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90" windowWidth="15705" windowHeight="5790"/>
  </bookViews>
  <sheets>
    <sheet name="Bordereau de Prix" sheetId="3" r:id="rId1"/>
  </sheets>
  <definedNames>
    <definedName name="_xlnm.Print_Titles" localSheetId="0">'Bordereau de Prix'!$1:$3</definedName>
  </definedNames>
  <calcPr calcId="145621"/>
</workbook>
</file>

<file path=xl/calcChain.xml><?xml version="1.0" encoding="utf-8"?>
<calcChain xmlns="http://schemas.openxmlformats.org/spreadsheetml/2006/main">
  <c r="H19" i="3" l="1"/>
  <c r="F31" i="3" l="1"/>
  <c r="F30" i="3"/>
  <c r="F29" i="3"/>
  <c r="F25" i="3"/>
  <c r="F26" i="3"/>
  <c r="F24" i="3"/>
  <c r="G11" i="3"/>
  <c r="H11" i="3" s="1"/>
  <c r="G12" i="3"/>
  <c r="H12" i="3" s="1"/>
  <c r="G13" i="3"/>
  <c r="H13" i="3" s="1"/>
  <c r="G14" i="3"/>
  <c r="H14" i="3" s="1"/>
  <c r="G15" i="3"/>
  <c r="H15" i="3" s="1"/>
  <c r="G16" i="3"/>
  <c r="H16" i="3" s="1"/>
  <c r="G17" i="3"/>
  <c r="H17" i="3" s="1"/>
  <c r="G18" i="3"/>
  <c r="H18" i="3" s="1"/>
  <c r="F23" i="3" l="1"/>
  <c r="G10" i="3"/>
  <c r="H10" i="3" s="1"/>
  <c r="G9" i="3"/>
  <c r="H9" i="3" s="1"/>
</calcChain>
</file>

<file path=xl/sharedStrings.xml><?xml version="1.0" encoding="utf-8"?>
<sst xmlns="http://schemas.openxmlformats.org/spreadsheetml/2006/main" count="65" uniqueCount="41">
  <si>
    <t>Robots</t>
  </si>
  <si>
    <t>Systèmes de charges</t>
  </si>
  <si>
    <t>Taux de remise minimum accordé pour les pièces détachées, accessoires et consommables en % (catalogue à joindre)</t>
  </si>
  <si>
    <t>%</t>
  </si>
  <si>
    <t>Aménagements spécifiques dans les infrastructures (circulations, monte-charges, gares…)</t>
  </si>
  <si>
    <t>Gestion de la continuité des transports pendant la période de transition (forfait)</t>
  </si>
  <si>
    <t xml:space="preserve">Kit complet d'outillage spécifique pour la maintenance par les agents du CH de Saumur </t>
  </si>
  <si>
    <t>Déploiement du système : programmation, essais et mises en service du système y compris le service des urgences</t>
  </si>
  <si>
    <t>Visite Technique sur site pour maintenance curative - Forfait une journée sur site (incluant les frais de déplacement)</t>
  </si>
  <si>
    <t>Unité</t>
  </si>
  <si>
    <t>Note pour les candidats :
- fournir impérativement l'annexe au format PDF+Excel
- compléter uniquement les cellules en fond coloré jaune</t>
  </si>
  <si>
    <t>Nom du candidat :</t>
  </si>
  <si>
    <t>Descriptif</t>
  </si>
  <si>
    <t>Prix unitaire
€ HT</t>
  </si>
  <si>
    <t>Taux
TVA</t>
  </si>
  <si>
    <t>Prix unitaire
(€ TTC)</t>
  </si>
  <si>
    <t>Montant forfaitaire avec obligation de résultats :</t>
  </si>
  <si>
    <t>PARTIE 2 - PRESTATIONS A PRIX UNITAIRES</t>
  </si>
  <si>
    <t>Journée</t>
  </si>
  <si>
    <t>Annexe 1 à l'AE valant CCAP - Bordereau des Prix</t>
  </si>
  <si>
    <t>Etude et conception dont l'analyse des besoins, la conception du système et le dimensionnement des infrastructures</t>
  </si>
  <si>
    <t>Accompagnement projet</t>
  </si>
  <si>
    <t>PARTIE 1 - PRESTATIONS FORFAITAIRES - FOURNITURE, INSTALLATION, MISE EN SERVICE DU SYSTÈME</t>
  </si>
  <si>
    <t>Gestion de projet</t>
  </si>
  <si>
    <t>Travaux préparatoires</t>
  </si>
  <si>
    <t>Dépose / adaptation le cas échéant de l'ancien système</t>
  </si>
  <si>
    <t>Fourniture, installation et mise en service du système</t>
  </si>
  <si>
    <t>Nombre</t>
  </si>
  <si>
    <t xml:space="preserve">Forfait </t>
  </si>
  <si>
    <t xml:space="preserve">Logiciel de supervision comprenant les interfaces avec le système de communication de l'établissement (TAMAT/WIFI), les monte-charges et le système SSI </t>
  </si>
  <si>
    <t>Prix Forfaitaire 
48 mois (€ TTC)</t>
  </si>
  <si>
    <t>Maintenance</t>
  </si>
  <si>
    <t>Prestations intellectuelles</t>
  </si>
  <si>
    <t>Forfait annuel</t>
  </si>
  <si>
    <t xml:space="preserve">Mise à disposition d'une hotline téléphonique après la période de garantie </t>
  </si>
  <si>
    <t xml:space="preserve">Extension de garantie </t>
  </si>
  <si>
    <t>Formation Technique supplémentaire pour le personnel de maintenance sur site (incluant frais de déplacement)</t>
  </si>
  <si>
    <t>Maintenance préventive après la période de garantie (comprenant une visite, incluant les frais de déplacement)</t>
  </si>
  <si>
    <t>Journée supplémentaire de prestation d'évolution du programme (évolution logicielle, évolution de flux, modification de gare, toute modification du programme vis-à-vis de l'existant) – sur site (incluant frais de déplacement)</t>
  </si>
  <si>
    <t>Journée supplémentaire de prestation d'évolution du programme (évolution logicielle, évolution de flux, modification de gare, toute modification du programme vis-à-vis de l'existant) – à distance</t>
  </si>
  <si>
    <t>FOURNITURE, INSTALLATION, MISE EN SERVICE ET MAINTENANCE D’UN SYSTEME DE TRANSPORTS AUTOMATISÉS LOURDS
POUR LE CENTRE HOSPITALIER DE SAUMUR
Consultation n°DAG-2026-15AO-TAL-SAUMUR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</si>
</sst>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quot;€&quot;"/>
  </numFmts>
  <fonts count="10" x14ac:knownFonts="1">
    <font>
      <sz val="11"/>
      <color theme="1"/>
      <name val="Calibri"/>
      <family val="2"/>
      <scheme val="minor"/>
    </font>
    <font>
      <sz val="10"/>
      <name val="Arial"/>
      <family val="2"/>
    </font>
    <font>
      <b/>
      <sz val="10"/>
      <name val="Arial"/>
      <family val="2"/>
    </font>
    <font>
      <b/>
      <sz val="10"/>
      <color rgb="FFFF0000"/>
      <name val="Arial"/>
      <family val="2"/>
    </font>
    <font>
      <sz val="10"/>
      <name val="Arial"/>
      <family val="2"/>
    </font>
    <font>
      <b/>
      <sz val="12"/>
      <name val="Arial"/>
      <family val="2"/>
    </font>
    <font>
      <b/>
      <sz val="12"/>
      <color rgb="FF0070C0"/>
      <name val="Arial"/>
      <family val="2"/>
    </font>
    <font>
      <sz val="10"/>
      <color rgb="FFFF0000"/>
      <name val="Arial"/>
      <family val="2"/>
    </font>
    <font>
      <b/>
      <sz val="10"/>
      <color indexed="8"/>
      <name val="Arial"/>
      <family val="2"/>
    </font>
    <font>
      <b/>
      <i/>
      <sz val="10"/>
      <name val="Arial"/>
      <family val="2"/>
    </font>
  </fonts>
  <fills count="5">
    <fill>
      <patternFill patternType="none"/>
    </fill>
    <fill>
      <patternFill patternType="gray125"/>
    </fill>
    <fill>
      <patternFill patternType="solid">
        <fgColor rgb="FFFFFFCC"/>
        <bgColor indexed="64"/>
      </patternFill>
    </fill>
    <fill>
      <patternFill patternType="solid">
        <fgColor theme="7" tint="0.79998168889431442"/>
        <bgColor indexed="64"/>
      </patternFill>
    </fill>
    <fill>
      <patternFill patternType="solid">
        <fgColor rgb="FFCC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4" fillId="0" borderId="0"/>
  </cellStyleXfs>
  <cellXfs count="45">
    <xf numFmtId="0" fontId="0" fillId="0" borderId="0" xfId="0"/>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0" xfId="1" applyFont="1" applyAlignment="1" applyProtection="1">
      <alignment vertical="center"/>
    </xf>
    <xf numFmtId="0" fontId="4" fillId="0" borderId="0" xfId="1" applyAlignment="1" applyProtection="1">
      <alignment vertical="center"/>
    </xf>
    <xf numFmtId="0" fontId="4" fillId="0" borderId="0" xfId="1" applyAlignment="1" applyProtection="1">
      <alignment horizontal="center" vertical="center"/>
    </xf>
    <xf numFmtId="0" fontId="1" fillId="0" borderId="5" xfId="1" applyFont="1" applyBorder="1" applyAlignment="1" applyProtection="1">
      <alignment horizontal="center" vertical="center"/>
    </xf>
    <xf numFmtId="0" fontId="4" fillId="0" borderId="0" xfId="1" applyAlignment="1" applyProtection="1">
      <alignment horizontal="left" vertical="center"/>
    </xf>
    <xf numFmtId="0" fontId="4" fillId="0" borderId="0" xfId="1" applyAlignment="1" applyProtection="1">
      <alignment vertical="center" wrapText="1"/>
    </xf>
    <xf numFmtId="0" fontId="9" fillId="0" borderId="1" xfId="1" applyFont="1" applyFill="1" applyBorder="1" applyAlignment="1" applyProtection="1">
      <alignment horizontal="center" vertical="center" wrapText="1"/>
    </xf>
    <xf numFmtId="0" fontId="1" fillId="0" borderId="2" xfId="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164" fontId="4" fillId="2" borderId="1" xfId="1" applyNumberFormat="1" applyFill="1" applyBorder="1" applyAlignment="1" applyProtection="1">
      <alignment horizontal="center" vertical="center"/>
      <protection locked="0"/>
    </xf>
    <xf numFmtId="10" fontId="4" fillId="2" borderId="1" xfId="1" applyNumberFormat="1" applyFill="1" applyBorder="1" applyAlignment="1" applyProtection="1">
      <alignment horizontal="center" vertical="center"/>
      <protection locked="0"/>
    </xf>
    <xf numFmtId="0" fontId="1" fillId="0" borderId="0" xfId="1" applyFont="1" applyBorder="1" applyAlignment="1" applyProtection="1">
      <alignment vertical="center"/>
    </xf>
    <xf numFmtId="0" fontId="4" fillId="0" borderId="0" xfId="1" applyProtection="1"/>
    <xf numFmtId="0" fontId="9" fillId="0" borderId="0" xfId="1" applyFont="1" applyFill="1" applyBorder="1" applyAlignment="1" applyProtection="1">
      <alignment horizontal="center" vertical="center" wrapText="1"/>
    </xf>
    <xf numFmtId="0" fontId="1" fillId="0" borderId="0" xfId="1" applyFont="1" applyFill="1" applyBorder="1" applyAlignment="1" applyProtection="1">
      <alignment horizontal="center" vertical="center" wrapText="1"/>
    </xf>
    <xf numFmtId="0" fontId="1" fillId="0" borderId="0" xfId="1" applyFont="1" applyFill="1" applyBorder="1" applyAlignment="1" applyProtection="1">
      <alignment horizontal="left" vertical="center" wrapText="1"/>
    </xf>
    <xf numFmtId="0" fontId="1" fillId="0" borderId="0" xfId="1" applyFont="1" applyFill="1" applyBorder="1" applyAlignment="1" applyProtection="1">
      <alignment horizontal="center" vertical="center"/>
    </xf>
    <xf numFmtId="0" fontId="8" fillId="4"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4" fillId="0" borderId="0" xfId="1" applyBorder="1" applyProtection="1"/>
    <xf numFmtId="0" fontId="4" fillId="0" borderId="0" xfId="1" applyBorder="1" applyAlignment="1" applyProtection="1">
      <alignment vertical="center" wrapText="1"/>
    </xf>
    <xf numFmtId="0" fontId="5" fillId="0" borderId="0" xfId="1" applyFont="1" applyAlignment="1" applyProtection="1">
      <alignment vertical="center" wrapText="1"/>
    </xf>
    <xf numFmtId="0" fontId="8" fillId="4" borderId="3" xfId="1" applyFont="1" applyFill="1" applyBorder="1" applyAlignment="1" applyProtection="1">
      <alignment horizontal="center" vertical="center" wrapText="1"/>
    </xf>
    <xf numFmtId="0" fontId="8" fillId="4" borderId="4" xfId="1" applyFont="1" applyFill="1" applyBorder="1" applyAlignment="1" applyProtection="1">
      <alignment horizontal="center" vertical="center" wrapText="1"/>
    </xf>
    <xf numFmtId="0" fontId="1" fillId="0" borderId="0" xfId="1" applyFont="1" applyFill="1" applyBorder="1" applyAlignment="1" applyProtection="1">
      <alignment horizontal="center" vertical="center"/>
      <protection locked="0"/>
    </xf>
    <xf numFmtId="0" fontId="3" fillId="0" borderId="0" xfId="1" applyFont="1" applyFill="1" applyAlignment="1" applyProtection="1">
      <alignment horizontal="center" vertical="center" wrapText="1"/>
    </xf>
    <xf numFmtId="0" fontId="4" fillId="0" borderId="0" xfId="1" applyFill="1" applyAlignment="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2" fillId="0" borderId="0" xfId="0" applyFont="1" applyBorder="1" applyAlignment="1" applyProtection="1">
      <alignment horizontal="right" vertical="center"/>
    </xf>
    <xf numFmtId="165" fontId="2" fillId="0" borderId="6" xfId="0" applyNumberFormat="1" applyFont="1" applyBorder="1" applyAlignment="1" applyProtection="1">
      <alignment vertical="center"/>
    </xf>
    <xf numFmtId="165" fontId="4" fillId="2" borderId="1" xfId="1" applyNumberFormat="1" applyFill="1" applyBorder="1" applyAlignment="1" applyProtection="1">
      <alignment horizontal="right" vertical="center"/>
      <protection locked="0"/>
    </xf>
    <xf numFmtId="10" fontId="4" fillId="2" borderId="1" xfId="1" applyNumberFormat="1" applyFill="1" applyBorder="1" applyAlignment="1" applyProtection="1">
      <alignment horizontal="right" vertical="center"/>
      <protection locked="0"/>
    </xf>
    <xf numFmtId="165" fontId="4" fillId="0" borderId="1" xfId="1" applyNumberFormat="1" applyFill="1" applyBorder="1" applyAlignment="1" applyProtection="1">
      <alignment horizontal="right" vertical="center"/>
    </xf>
    <xf numFmtId="1" fontId="4" fillId="0" borderId="1" xfId="1" applyNumberFormat="1" applyFill="1" applyBorder="1" applyAlignment="1" applyProtection="1">
      <alignment horizontal="center" vertical="center"/>
      <protection locked="0"/>
    </xf>
    <xf numFmtId="0" fontId="8" fillId="4" borderId="1" xfId="1" applyFont="1" applyFill="1" applyBorder="1" applyAlignment="1" applyProtection="1">
      <alignment horizontal="center" vertical="center" wrapText="1"/>
    </xf>
    <xf numFmtId="0" fontId="9" fillId="0" borderId="1" xfId="1" applyFont="1" applyFill="1" applyBorder="1" applyAlignment="1" applyProtection="1">
      <alignment horizontal="center" vertical="center" wrapText="1"/>
    </xf>
    <xf numFmtId="0" fontId="8" fillId="3" borderId="1" xfId="1" applyFont="1" applyFill="1" applyBorder="1" applyAlignment="1" applyProtection="1">
      <alignment horizontal="center" vertical="center" wrapText="1"/>
    </xf>
    <xf numFmtId="0" fontId="1" fillId="2" borderId="1" xfId="1" applyFont="1" applyFill="1" applyBorder="1" applyAlignment="1" applyProtection="1">
      <alignment horizontal="center" vertical="center"/>
      <protection locked="0"/>
    </xf>
    <xf numFmtId="0" fontId="2" fillId="0" borderId="0" xfId="1" applyFont="1" applyAlignment="1" applyProtection="1">
      <alignment horizontal="center" vertical="center" wrapText="1"/>
    </xf>
    <xf numFmtId="0" fontId="6" fillId="0" borderId="0" xfId="1" applyFont="1" applyFill="1" applyAlignment="1" applyProtection="1">
      <alignment horizontal="center" vertical="center" wrapText="1"/>
    </xf>
    <xf numFmtId="0" fontId="7" fillId="0" borderId="0" xfId="1" applyFont="1" applyAlignment="1" applyProtection="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89646</xdr:rowOff>
    </xdr:from>
    <xdr:to>
      <xdr:col>1</xdr:col>
      <xdr:colOff>0</xdr:colOff>
      <xdr:row>2</xdr:row>
      <xdr:rowOff>128066</xdr:rowOff>
    </xdr:to>
    <xdr:pic>
      <xdr:nvPicPr>
        <xdr:cNvPr id="2" name="Image 1" descr="Logo GHT49 (Standard) "/>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816" y="89646"/>
          <a:ext cx="1231630" cy="774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IK34"/>
  <sheetViews>
    <sheetView showGridLines="0" tabSelected="1" zoomScale="85" zoomScaleNormal="85" workbookViewId="0">
      <selection activeCell="B2" sqref="B2"/>
    </sheetView>
  </sheetViews>
  <sheetFormatPr baseColWidth="10" defaultColWidth="9.140625" defaultRowHeight="12.75" x14ac:dyDescent="0.2"/>
  <cols>
    <col min="1" max="1" width="16.140625" style="3" customWidth="1"/>
    <col min="2" max="2" width="72.140625" style="7" customWidth="1"/>
    <col min="3" max="3" width="11.7109375" style="5" customWidth="1"/>
    <col min="4" max="4" width="13" style="5" customWidth="1"/>
    <col min="5" max="5" width="11.42578125" style="5" customWidth="1"/>
    <col min="6" max="6" width="11.42578125" style="4" customWidth="1"/>
    <col min="7" max="7" width="11.5703125" style="4" customWidth="1"/>
    <col min="8" max="8" width="14.5703125" style="4" customWidth="1"/>
    <col min="9" max="245" width="9.140625" style="4" customWidth="1"/>
    <col min="246" max="253" width="9.140625" style="15"/>
    <col min="254" max="254" width="5.85546875" style="15" customWidth="1"/>
    <col min="255" max="255" width="15.42578125" style="15" customWidth="1"/>
    <col min="256" max="256" width="5.42578125" style="15" customWidth="1"/>
    <col min="257" max="257" width="48.7109375" style="15" customWidth="1"/>
    <col min="258" max="258" width="12.42578125" style="15" customWidth="1"/>
    <col min="259" max="260" width="13" style="15" customWidth="1"/>
    <col min="261" max="261" width="11.5703125" style="15" customWidth="1"/>
    <col min="262" max="262" width="11.42578125" style="15" customWidth="1"/>
    <col min="263" max="263" width="12.5703125" style="15" customWidth="1"/>
    <col min="264" max="264" width="13.85546875" style="15" customWidth="1"/>
    <col min="265" max="501" width="9.140625" style="15" customWidth="1"/>
    <col min="502" max="509" width="9.140625" style="15"/>
    <col min="510" max="510" width="5.85546875" style="15" customWidth="1"/>
    <col min="511" max="511" width="15.42578125" style="15" customWidth="1"/>
    <col min="512" max="512" width="5.42578125" style="15" customWidth="1"/>
    <col min="513" max="513" width="48.7109375" style="15" customWidth="1"/>
    <col min="514" max="514" width="12.42578125" style="15" customWidth="1"/>
    <col min="515" max="516" width="13" style="15" customWidth="1"/>
    <col min="517" max="517" width="11.5703125" style="15" customWidth="1"/>
    <col min="518" max="518" width="11.42578125" style="15" customWidth="1"/>
    <col min="519" max="519" width="12.5703125" style="15" customWidth="1"/>
    <col min="520" max="520" width="13.85546875" style="15" customWidth="1"/>
    <col min="521" max="757" width="9.140625" style="15" customWidth="1"/>
    <col min="758" max="765" width="9.140625" style="15"/>
    <col min="766" max="766" width="5.85546875" style="15" customWidth="1"/>
    <col min="767" max="767" width="15.42578125" style="15" customWidth="1"/>
    <col min="768" max="768" width="5.42578125" style="15" customWidth="1"/>
    <col min="769" max="769" width="48.7109375" style="15" customWidth="1"/>
    <col min="770" max="770" width="12.42578125" style="15" customWidth="1"/>
    <col min="771" max="772" width="13" style="15" customWidth="1"/>
    <col min="773" max="773" width="11.5703125" style="15" customWidth="1"/>
    <col min="774" max="774" width="11.42578125" style="15" customWidth="1"/>
    <col min="775" max="775" width="12.5703125" style="15" customWidth="1"/>
    <col min="776" max="776" width="13.85546875" style="15" customWidth="1"/>
    <col min="777" max="1013" width="9.140625" style="15" customWidth="1"/>
    <col min="1014" max="1021" width="9.140625" style="15"/>
    <col min="1022" max="1022" width="5.85546875" style="15" customWidth="1"/>
    <col min="1023" max="1023" width="15.42578125" style="15" customWidth="1"/>
    <col min="1024" max="1024" width="5.42578125" style="15" customWidth="1"/>
    <col min="1025" max="1025" width="48.7109375" style="15" customWidth="1"/>
    <col min="1026" max="1026" width="12.42578125" style="15" customWidth="1"/>
    <col min="1027" max="1028" width="13" style="15" customWidth="1"/>
    <col min="1029" max="1029" width="11.5703125" style="15" customWidth="1"/>
    <col min="1030" max="1030" width="11.42578125" style="15" customWidth="1"/>
    <col min="1031" max="1031" width="12.5703125" style="15" customWidth="1"/>
    <col min="1032" max="1032" width="13.85546875" style="15" customWidth="1"/>
    <col min="1033" max="1269" width="9.140625" style="15" customWidth="1"/>
    <col min="1270" max="1277" width="9.140625" style="15"/>
    <col min="1278" max="1278" width="5.85546875" style="15" customWidth="1"/>
    <col min="1279" max="1279" width="15.42578125" style="15" customWidth="1"/>
    <col min="1280" max="1280" width="5.42578125" style="15" customWidth="1"/>
    <col min="1281" max="1281" width="48.7109375" style="15" customWidth="1"/>
    <col min="1282" max="1282" width="12.42578125" style="15" customWidth="1"/>
    <col min="1283" max="1284" width="13" style="15" customWidth="1"/>
    <col min="1285" max="1285" width="11.5703125" style="15" customWidth="1"/>
    <col min="1286" max="1286" width="11.42578125" style="15" customWidth="1"/>
    <col min="1287" max="1287" width="12.5703125" style="15" customWidth="1"/>
    <col min="1288" max="1288" width="13.85546875" style="15" customWidth="1"/>
    <col min="1289" max="1525" width="9.140625" style="15" customWidth="1"/>
    <col min="1526" max="1533" width="9.140625" style="15"/>
    <col min="1534" max="1534" width="5.85546875" style="15" customWidth="1"/>
    <col min="1535" max="1535" width="15.42578125" style="15" customWidth="1"/>
    <col min="1536" max="1536" width="5.42578125" style="15" customWidth="1"/>
    <col min="1537" max="1537" width="48.7109375" style="15" customWidth="1"/>
    <col min="1538" max="1538" width="12.42578125" style="15" customWidth="1"/>
    <col min="1539" max="1540" width="13" style="15" customWidth="1"/>
    <col min="1541" max="1541" width="11.5703125" style="15" customWidth="1"/>
    <col min="1542" max="1542" width="11.42578125" style="15" customWidth="1"/>
    <col min="1543" max="1543" width="12.5703125" style="15" customWidth="1"/>
    <col min="1544" max="1544" width="13.85546875" style="15" customWidth="1"/>
    <col min="1545" max="1781" width="9.140625" style="15" customWidth="1"/>
    <col min="1782" max="1789" width="9.140625" style="15"/>
    <col min="1790" max="1790" width="5.85546875" style="15" customWidth="1"/>
    <col min="1791" max="1791" width="15.42578125" style="15" customWidth="1"/>
    <col min="1792" max="1792" width="5.42578125" style="15" customWidth="1"/>
    <col min="1793" max="1793" width="48.7109375" style="15" customWidth="1"/>
    <col min="1794" max="1794" width="12.42578125" style="15" customWidth="1"/>
    <col min="1795" max="1796" width="13" style="15" customWidth="1"/>
    <col min="1797" max="1797" width="11.5703125" style="15" customWidth="1"/>
    <col min="1798" max="1798" width="11.42578125" style="15" customWidth="1"/>
    <col min="1799" max="1799" width="12.5703125" style="15" customWidth="1"/>
    <col min="1800" max="1800" width="13.85546875" style="15" customWidth="1"/>
    <col min="1801" max="2037" width="9.140625" style="15" customWidth="1"/>
    <col min="2038" max="2045" width="9.140625" style="15"/>
    <col min="2046" max="2046" width="5.85546875" style="15" customWidth="1"/>
    <col min="2047" max="2047" width="15.42578125" style="15" customWidth="1"/>
    <col min="2048" max="2048" width="5.42578125" style="15" customWidth="1"/>
    <col min="2049" max="2049" width="48.7109375" style="15" customWidth="1"/>
    <col min="2050" max="2050" width="12.42578125" style="15" customWidth="1"/>
    <col min="2051" max="2052" width="13" style="15" customWidth="1"/>
    <col min="2053" max="2053" width="11.5703125" style="15" customWidth="1"/>
    <col min="2054" max="2054" width="11.42578125" style="15" customWidth="1"/>
    <col min="2055" max="2055" width="12.5703125" style="15" customWidth="1"/>
    <col min="2056" max="2056" width="13.85546875" style="15" customWidth="1"/>
    <col min="2057" max="2293" width="9.140625" style="15" customWidth="1"/>
    <col min="2294" max="2301" width="9.140625" style="15"/>
    <col min="2302" max="2302" width="5.85546875" style="15" customWidth="1"/>
    <col min="2303" max="2303" width="15.42578125" style="15" customWidth="1"/>
    <col min="2304" max="2304" width="5.42578125" style="15" customWidth="1"/>
    <col min="2305" max="2305" width="48.7109375" style="15" customWidth="1"/>
    <col min="2306" max="2306" width="12.42578125" style="15" customWidth="1"/>
    <col min="2307" max="2308" width="13" style="15" customWidth="1"/>
    <col min="2309" max="2309" width="11.5703125" style="15" customWidth="1"/>
    <col min="2310" max="2310" width="11.42578125" style="15" customWidth="1"/>
    <col min="2311" max="2311" width="12.5703125" style="15" customWidth="1"/>
    <col min="2312" max="2312" width="13.85546875" style="15" customWidth="1"/>
    <col min="2313" max="2549" width="9.140625" style="15" customWidth="1"/>
    <col min="2550" max="2557" width="9.140625" style="15"/>
    <col min="2558" max="2558" width="5.85546875" style="15" customWidth="1"/>
    <col min="2559" max="2559" width="15.42578125" style="15" customWidth="1"/>
    <col min="2560" max="2560" width="5.42578125" style="15" customWidth="1"/>
    <col min="2561" max="2561" width="48.7109375" style="15" customWidth="1"/>
    <col min="2562" max="2562" width="12.42578125" style="15" customWidth="1"/>
    <col min="2563" max="2564" width="13" style="15" customWidth="1"/>
    <col min="2565" max="2565" width="11.5703125" style="15" customWidth="1"/>
    <col min="2566" max="2566" width="11.42578125" style="15" customWidth="1"/>
    <col min="2567" max="2567" width="12.5703125" style="15" customWidth="1"/>
    <col min="2568" max="2568" width="13.85546875" style="15" customWidth="1"/>
    <col min="2569" max="2805" width="9.140625" style="15" customWidth="1"/>
    <col min="2806" max="2813" width="9.140625" style="15"/>
    <col min="2814" max="2814" width="5.85546875" style="15" customWidth="1"/>
    <col min="2815" max="2815" width="15.42578125" style="15" customWidth="1"/>
    <col min="2816" max="2816" width="5.42578125" style="15" customWidth="1"/>
    <col min="2817" max="2817" width="48.7109375" style="15" customWidth="1"/>
    <col min="2818" max="2818" width="12.42578125" style="15" customWidth="1"/>
    <col min="2819" max="2820" width="13" style="15" customWidth="1"/>
    <col min="2821" max="2821" width="11.5703125" style="15" customWidth="1"/>
    <col min="2822" max="2822" width="11.42578125" style="15" customWidth="1"/>
    <col min="2823" max="2823" width="12.5703125" style="15" customWidth="1"/>
    <col min="2824" max="2824" width="13.85546875" style="15" customWidth="1"/>
    <col min="2825" max="3061" width="9.140625" style="15" customWidth="1"/>
    <col min="3062" max="3069" width="9.140625" style="15"/>
    <col min="3070" max="3070" width="5.85546875" style="15" customWidth="1"/>
    <col min="3071" max="3071" width="15.42578125" style="15" customWidth="1"/>
    <col min="3072" max="3072" width="5.42578125" style="15" customWidth="1"/>
    <col min="3073" max="3073" width="48.7109375" style="15" customWidth="1"/>
    <col min="3074" max="3074" width="12.42578125" style="15" customWidth="1"/>
    <col min="3075" max="3076" width="13" style="15" customWidth="1"/>
    <col min="3077" max="3077" width="11.5703125" style="15" customWidth="1"/>
    <col min="3078" max="3078" width="11.42578125" style="15" customWidth="1"/>
    <col min="3079" max="3079" width="12.5703125" style="15" customWidth="1"/>
    <col min="3080" max="3080" width="13.85546875" style="15" customWidth="1"/>
    <col min="3081" max="3317" width="9.140625" style="15" customWidth="1"/>
    <col min="3318" max="3325" width="9.140625" style="15"/>
    <col min="3326" max="3326" width="5.85546875" style="15" customWidth="1"/>
    <col min="3327" max="3327" width="15.42578125" style="15" customWidth="1"/>
    <col min="3328" max="3328" width="5.42578125" style="15" customWidth="1"/>
    <col min="3329" max="3329" width="48.7109375" style="15" customWidth="1"/>
    <col min="3330" max="3330" width="12.42578125" style="15" customWidth="1"/>
    <col min="3331" max="3332" width="13" style="15" customWidth="1"/>
    <col min="3333" max="3333" width="11.5703125" style="15" customWidth="1"/>
    <col min="3334" max="3334" width="11.42578125" style="15" customWidth="1"/>
    <col min="3335" max="3335" width="12.5703125" style="15" customWidth="1"/>
    <col min="3336" max="3336" width="13.85546875" style="15" customWidth="1"/>
    <col min="3337" max="3573" width="9.140625" style="15" customWidth="1"/>
    <col min="3574" max="3581" width="9.140625" style="15"/>
    <col min="3582" max="3582" width="5.85546875" style="15" customWidth="1"/>
    <col min="3583" max="3583" width="15.42578125" style="15" customWidth="1"/>
    <col min="3584" max="3584" width="5.42578125" style="15" customWidth="1"/>
    <col min="3585" max="3585" width="48.7109375" style="15" customWidth="1"/>
    <col min="3586" max="3586" width="12.42578125" style="15" customWidth="1"/>
    <col min="3587" max="3588" width="13" style="15" customWidth="1"/>
    <col min="3589" max="3589" width="11.5703125" style="15" customWidth="1"/>
    <col min="3590" max="3590" width="11.42578125" style="15" customWidth="1"/>
    <col min="3591" max="3591" width="12.5703125" style="15" customWidth="1"/>
    <col min="3592" max="3592" width="13.85546875" style="15" customWidth="1"/>
    <col min="3593" max="3829" width="9.140625" style="15" customWidth="1"/>
    <col min="3830" max="3837" width="9.140625" style="15"/>
    <col min="3838" max="3838" width="5.85546875" style="15" customWidth="1"/>
    <col min="3839" max="3839" width="15.42578125" style="15" customWidth="1"/>
    <col min="3840" max="3840" width="5.42578125" style="15" customWidth="1"/>
    <col min="3841" max="3841" width="48.7109375" style="15" customWidth="1"/>
    <col min="3842" max="3842" width="12.42578125" style="15" customWidth="1"/>
    <col min="3843" max="3844" width="13" style="15" customWidth="1"/>
    <col min="3845" max="3845" width="11.5703125" style="15" customWidth="1"/>
    <col min="3846" max="3846" width="11.42578125" style="15" customWidth="1"/>
    <col min="3847" max="3847" width="12.5703125" style="15" customWidth="1"/>
    <col min="3848" max="3848" width="13.85546875" style="15" customWidth="1"/>
    <col min="3849" max="4085" width="9.140625" style="15" customWidth="1"/>
    <col min="4086" max="4093" width="9.140625" style="15"/>
    <col min="4094" max="4094" width="5.85546875" style="15" customWidth="1"/>
    <col min="4095" max="4095" width="15.42578125" style="15" customWidth="1"/>
    <col min="4096" max="4096" width="5.42578125" style="15" customWidth="1"/>
    <col min="4097" max="4097" width="48.7109375" style="15" customWidth="1"/>
    <col min="4098" max="4098" width="12.42578125" style="15" customWidth="1"/>
    <col min="4099" max="4100" width="13" style="15" customWidth="1"/>
    <col min="4101" max="4101" width="11.5703125" style="15" customWidth="1"/>
    <col min="4102" max="4102" width="11.42578125" style="15" customWidth="1"/>
    <col min="4103" max="4103" width="12.5703125" style="15" customWidth="1"/>
    <col min="4104" max="4104" width="13.85546875" style="15" customWidth="1"/>
    <col min="4105" max="4341" width="9.140625" style="15" customWidth="1"/>
    <col min="4342" max="4349" width="9.140625" style="15"/>
    <col min="4350" max="4350" width="5.85546875" style="15" customWidth="1"/>
    <col min="4351" max="4351" width="15.42578125" style="15" customWidth="1"/>
    <col min="4352" max="4352" width="5.42578125" style="15" customWidth="1"/>
    <col min="4353" max="4353" width="48.7109375" style="15" customWidth="1"/>
    <col min="4354" max="4354" width="12.42578125" style="15" customWidth="1"/>
    <col min="4355" max="4356" width="13" style="15" customWidth="1"/>
    <col min="4357" max="4357" width="11.5703125" style="15" customWidth="1"/>
    <col min="4358" max="4358" width="11.42578125" style="15" customWidth="1"/>
    <col min="4359" max="4359" width="12.5703125" style="15" customWidth="1"/>
    <col min="4360" max="4360" width="13.85546875" style="15" customWidth="1"/>
    <col min="4361" max="4597" width="9.140625" style="15" customWidth="1"/>
    <col min="4598" max="4605" width="9.140625" style="15"/>
    <col min="4606" max="4606" width="5.85546875" style="15" customWidth="1"/>
    <col min="4607" max="4607" width="15.42578125" style="15" customWidth="1"/>
    <col min="4608" max="4608" width="5.42578125" style="15" customWidth="1"/>
    <col min="4609" max="4609" width="48.7109375" style="15" customWidth="1"/>
    <col min="4610" max="4610" width="12.42578125" style="15" customWidth="1"/>
    <col min="4611" max="4612" width="13" style="15" customWidth="1"/>
    <col min="4613" max="4613" width="11.5703125" style="15" customWidth="1"/>
    <col min="4614" max="4614" width="11.42578125" style="15" customWidth="1"/>
    <col min="4615" max="4615" width="12.5703125" style="15" customWidth="1"/>
    <col min="4616" max="4616" width="13.85546875" style="15" customWidth="1"/>
    <col min="4617" max="4853" width="9.140625" style="15" customWidth="1"/>
    <col min="4854" max="4861" width="9.140625" style="15"/>
    <col min="4862" max="4862" width="5.85546875" style="15" customWidth="1"/>
    <col min="4863" max="4863" width="15.42578125" style="15" customWidth="1"/>
    <col min="4864" max="4864" width="5.42578125" style="15" customWidth="1"/>
    <col min="4865" max="4865" width="48.7109375" style="15" customWidth="1"/>
    <col min="4866" max="4866" width="12.42578125" style="15" customWidth="1"/>
    <col min="4867" max="4868" width="13" style="15" customWidth="1"/>
    <col min="4869" max="4869" width="11.5703125" style="15" customWidth="1"/>
    <col min="4870" max="4870" width="11.42578125" style="15" customWidth="1"/>
    <col min="4871" max="4871" width="12.5703125" style="15" customWidth="1"/>
    <col min="4872" max="4872" width="13.85546875" style="15" customWidth="1"/>
    <col min="4873" max="5109" width="9.140625" style="15" customWidth="1"/>
    <col min="5110" max="5117" width="9.140625" style="15"/>
    <col min="5118" max="5118" width="5.85546875" style="15" customWidth="1"/>
    <col min="5119" max="5119" width="15.42578125" style="15" customWidth="1"/>
    <col min="5120" max="5120" width="5.42578125" style="15" customWidth="1"/>
    <col min="5121" max="5121" width="48.7109375" style="15" customWidth="1"/>
    <col min="5122" max="5122" width="12.42578125" style="15" customWidth="1"/>
    <col min="5123" max="5124" width="13" style="15" customWidth="1"/>
    <col min="5125" max="5125" width="11.5703125" style="15" customWidth="1"/>
    <col min="5126" max="5126" width="11.42578125" style="15" customWidth="1"/>
    <col min="5127" max="5127" width="12.5703125" style="15" customWidth="1"/>
    <col min="5128" max="5128" width="13.85546875" style="15" customWidth="1"/>
    <col min="5129" max="5365" width="9.140625" style="15" customWidth="1"/>
    <col min="5366" max="5373" width="9.140625" style="15"/>
    <col min="5374" max="5374" width="5.85546875" style="15" customWidth="1"/>
    <col min="5375" max="5375" width="15.42578125" style="15" customWidth="1"/>
    <col min="5376" max="5376" width="5.42578125" style="15" customWidth="1"/>
    <col min="5377" max="5377" width="48.7109375" style="15" customWidth="1"/>
    <col min="5378" max="5378" width="12.42578125" style="15" customWidth="1"/>
    <col min="5379" max="5380" width="13" style="15" customWidth="1"/>
    <col min="5381" max="5381" width="11.5703125" style="15" customWidth="1"/>
    <col min="5382" max="5382" width="11.42578125" style="15" customWidth="1"/>
    <col min="5383" max="5383" width="12.5703125" style="15" customWidth="1"/>
    <col min="5384" max="5384" width="13.85546875" style="15" customWidth="1"/>
    <col min="5385" max="5621" width="9.140625" style="15" customWidth="1"/>
    <col min="5622" max="5629" width="9.140625" style="15"/>
    <col min="5630" max="5630" width="5.85546875" style="15" customWidth="1"/>
    <col min="5631" max="5631" width="15.42578125" style="15" customWidth="1"/>
    <col min="5632" max="5632" width="5.42578125" style="15" customWidth="1"/>
    <col min="5633" max="5633" width="48.7109375" style="15" customWidth="1"/>
    <col min="5634" max="5634" width="12.42578125" style="15" customWidth="1"/>
    <col min="5635" max="5636" width="13" style="15" customWidth="1"/>
    <col min="5637" max="5637" width="11.5703125" style="15" customWidth="1"/>
    <col min="5638" max="5638" width="11.42578125" style="15" customWidth="1"/>
    <col min="5639" max="5639" width="12.5703125" style="15" customWidth="1"/>
    <col min="5640" max="5640" width="13.85546875" style="15" customWidth="1"/>
    <col min="5641" max="5877" width="9.140625" style="15" customWidth="1"/>
    <col min="5878" max="5885" width="9.140625" style="15"/>
    <col min="5886" max="5886" width="5.85546875" style="15" customWidth="1"/>
    <col min="5887" max="5887" width="15.42578125" style="15" customWidth="1"/>
    <col min="5888" max="5888" width="5.42578125" style="15" customWidth="1"/>
    <col min="5889" max="5889" width="48.7109375" style="15" customWidth="1"/>
    <col min="5890" max="5890" width="12.42578125" style="15" customWidth="1"/>
    <col min="5891" max="5892" width="13" style="15" customWidth="1"/>
    <col min="5893" max="5893" width="11.5703125" style="15" customWidth="1"/>
    <col min="5894" max="5894" width="11.42578125" style="15" customWidth="1"/>
    <col min="5895" max="5895" width="12.5703125" style="15" customWidth="1"/>
    <col min="5896" max="5896" width="13.85546875" style="15" customWidth="1"/>
    <col min="5897" max="6133" width="9.140625" style="15" customWidth="1"/>
    <col min="6134" max="6141" width="9.140625" style="15"/>
    <col min="6142" max="6142" width="5.85546875" style="15" customWidth="1"/>
    <col min="6143" max="6143" width="15.42578125" style="15" customWidth="1"/>
    <col min="6144" max="6144" width="5.42578125" style="15" customWidth="1"/>
    <col min="6145" max="6145" width="48.7109375" style="15" customWidth="1"/>
    <col min="6146" max="6146" width="12.42578125" style="15" customWidth="1"/>
    <col min="6147" max="6148" width="13" style="15" customWidth="1"/>
    <col min="6149" max="6149" width="11.5703125" style="15" customWidth="1"/>
    <col min="6150" max="6150" width="11.42578125" style="15" customWidth="1"/>
    <col min="6151" max="6151" width="12.5703125" style="15" customWidth="1"/>
    <col min="6152" max="6152" width="13.85546875" style="15" customWidth="1"/>
    <col min="6153" max="6389" width="9.140625" style="15" customWidth="1"/>
    <col min="6390" max="6397" width="9.140625" style="15"/>
    <col min="6398" max="6398" width="5.85546875" style="15" customWidth="1"/>
    <col min="6399" max="6399" width="15.42578125" style="15" customWidth="1"/>
    <col min="6400" max="6400" width="5.42578125" style="15" customWidth="1"/>
    <col min="6401" max="6401" width="48.7109375" style="15" customWidth="1"/>
    <col min="6402" max="6402" width="12.42578125" style="15" customWidth="1"/>
    <col min="6403" max="6404" width="13" style="15" customWidth="1"/>
    <col min="6405" max="6405" width="11.5703125" style="15" customWidth="1"/>
    <col min="6406" max="6406" width="11.42578125" style="15" customWidth="1"/>
    <col min="6407" max="6407" width="12.5703125" style="15" customWidth="1"/>
    <col min="6408" max="6408" width="13.85546875" style="15" customWidth="1"/>
    <col min="6409" max="6645" width="9.140625" style="15" customWidth="1"/>
    <col min="6646" max="6653" width="9.140625" style="15"/>
    <col min="6654" max="6654" width="5.85546875" style="15" customWidth="1"/>
    <col min="6655" max="6655" width="15.42578125" style="15" customWidth="1"/>
    <col min="6656" max="6656" width="5.42578125" style="15" customWidth="1"/>
    <col min="6657" max="6657" width="48.7109375" style="15" customWidth="1"/>
    <col min="6658" max="6658" width="12.42578125" style="15" customWidth="1"/>
    <col min="6659" max="6660" width="13" style="15" customWidth="1"/>
    <col min="6661" max="6661" width="11.5703125" style="15" customWidth="1"/>
    <col min="6662" max="6662" width="11.42578125" style="15" customWidth="1"/>
    <col min="6663" max="6663" width="12.5703125" style="15" customWidth="1"/>
    <col min="6664" max="6664" width="13.85546875" style="15" customWidth="1"/>
    <col min="6665" max="6901" width="9.140625" style="15" customWidth="1"/>
    <col min="6902" max="6909" width="9.140625" style="15"/>
    <col min="6910" max="6910" width="5.85546875" style="15" customWidth="1"/>
    <col min="6911" max="6911" width="15.42578125" style="15" customWidth="1"/>
    <col min="6912" max="6912" width="5.42578125" style="15" customWidth="1"/>
    <col min="6913" max="6913" width="48.7109375" style="15" customWidth="1"/>
    <col min="6914" max="6914" width="12.42578125" style="15" customWidth="1"/>
    <col min="6915" max="6916" width="13" style="15" customWidth="1"/>
    <col min="6917" max="6917" width="11.5703125" style="15" customWidth="1"/>
    <col min="6918" max="6918" width="11.42578125" style="15" customWidth="1"/>
    <col min="6919" max="6919" width="12.5703125" style="15" customWidth="1"/>
    <col min="6920" max="6920" width="13.85546875" style="15" customWidth="1"/>
    <col min="6921" max="7157" width="9.140625" style="15" customWidth="1"/>
    <col min="7158" max="7165" width="9.140625" style="15"/>
    <col min="7166" max="7166" width="5.85546875" style="15" customWidth="1"/>
    <col min="7167" max="7167" width="15.42578125" style="15" customWidth="1"/>
    <col min="7168" max="7168" width="5.42578125" style="15" customWidth="1"/>
    <col min="7169" max="7169" width="48.7109375" style="15" customWidth="1"/>
    <col min="7170" max="7170" width="12.42578125" style="15" customWidth="1"/>
    <col min="7171" max="7172" width="13" style="15" customWidth="1"/>
    <col min="7173" max="7173" width="11.5703125" style="15" customWidth="1"/>
    <col min="7174" max="7174" width="11.42578125" style="15" customWidth="1"/>
    <col min="7175" max="7175" width="12.5703125" style="15" customWidth="1"/>
    <col min="7176" max="7176" width="13.85546875" style="15" customWidth="1"/>
    <col min="7177" max="7413" width="9.140625" style="15" customWidth="1"/>
    <col min="7414" max="7421" width="9.140625" style="15"/>
    <col min="7422" max="7422" width="5.85546875" style="15" customWidth="1"/>
    <col min="7423" max="7423" width="15.42578125" style="15" customWidth="1"/>
    <col min="7424" max="7424" width="5.42578125" style="15" customWidth="1"/>
    <col min="7425" max="7425" width="48.7109375" style="15" customWidth="1"/>
    <col min="7426" max="7426" width="12.42578125" style="15" customWidth="1"/>
    <col min="7427" max="7428" width="13" style="15" customWidth="1"/>
    <col min="7429" max="7429" width="11.5703125" style="15" customWidth="1"/>
    <col min="7430" max="7430" width="11.42578125" style="15" customWidth="1"/>
    <col min="7431" max="7431" width="12.5703125" style="15" customWidth="1"/>
    <col min="7432" max="7432" width="13.85546875" style="15" customWidth="1"/>
    <col min="7433" max="7669" width="9.140625" style="15" customWidth="1"/>
    <col min="7670" max="7677" width="9.140625" style="15"/>
    <col min="7678" max="7678" width="5.85546875" style="15" customWidth="1"/>
    <col min="7679" max="7679" width="15.42578125" style="15" customWidth="1"/>
    <col min="7680" max="7680" width="5.42578125" style="15" customWidth="1"/>
    <col min="7681" max="7681" width="48.7109375" style="15" customWidth="1"/>
    <col min="7682" max="7682" width="12.42578125" style="15" customWidth="1"/>
    <col min="7683" max="7684" width="13" style="15" customWidth="1"/>
    <col min="7685" max="7685" width="11.5703125" style="15" customWidth="1"/>
    <col min="7686" max="7686" width="11.42578125" style="15" customWidth="1"/>
    <col min="7687" max="7687" width="12.5703125" style="15" customWidth="1"/>
    <col min="7688" max="7688" width="13.85546875" style="15" customWidth="1"/>
    <col min="7689" max="7925" width="9.140625" style="15" customWidth="1"/>
    <col min="7926" max="7933" width="9.140625" style="15"/>
    <col min="7934" max="7934" width="5.85546875" style="15" customWidth="1"/>
    <col min="7935" max="7935" width="15.42578125" style="15" customWidth="1"/>
    <col min="7936" max="7936" width="5.42578125" style="15" customWidth="1"/>
    <col min="7937" max="7937" width="48.7109375" style="15" customWidth="1"/>
    <col min="7938" max="7938" width="12.42578125" style="15" customWidth="1"/>
    <col min="7939" max="7940" width="13" style="15" customWidth="1"/>
    <col min="7941" max="7941" width="11.5703125" style="15" customWidth="1"/>
    <col min="7942" max="7942" width="11.42578125" style="15" customWidth="1"/>
    <col min="7943" max="7943" width="12.5703125" style="15" customWidth="1"/>
    <col min="7944" max="7944" width="13.85546875" style="15" customWidth="1"/>
    <col min="7945" max="8181" width="9.140625" style="15" customWidth="1"/>
    <col min="8182" max="8189" width="9.140625" style="15"/>
    <col min="8190" max="8190" width="5.85546875" style="15" customWidth="1"/>
    <col min="8191" max="8191" width="15.42578125" style="15" customWidth="1"/>
    <col min="8192" max="8192" width="5.42578125" style="15" customWidth="1"/>
    <col min="8193" max="8193" width="48.7109375" style="15" customWidth="1"/>
    <col min="8194" max="8194" width="12.42578125" style="15" customWidth="1"/>
    <col min="8195" max="8196" width="13" style="15" customWidth="1"/>
    <col min="8197" max="8197" width="11.5703125" style="15" customWidth="1"/>
    <col min="8198" max="8198" width="11.42578125" style="15" customWidth="1"/>
    <col min="8199" max="8199" width="12.5703125" style="15" customWidth="1"/>
    <col min="8200" max="8200" width="13.85546875" style="15" customWidth="1"/>
    <col min="8201" max="8437" width="9.140625" style="15" customWidth="1"/>
    <col min="8438" max="8445" width="9.140625" style="15"/>
    <col min="8446" max="8446" width="5.85546875" style="15" customWidth="1"/>
    <col min="8447" max="8447" width="15.42578125" style="15" customWidth="1"/>
    <col min="8448" max="8448" width="5.42578125" style="15" customWidth="1"/>
    <col min="8449" max="8449" width="48.7109375" style="15" customWidth="1"/>
    <col min="8450" max="8450" width="12.42578125" style="15" customWidth="1"/>
    <col min="8451" max="8452" width="13" style="15" customWidth="1"/>
    <col min="8453" max="8453" width="11.5703125" style="15" customWidth="1"/>
    <col min="8454" max="8454" width="11.42578125" style="15" customWidth="1"/>
    <col min="8455" max="8455" width="12.5703125" style="15" customWidth="1"/>
    <col min="8456" max="8456" width="13.85546875" style="15" customWidth="1"/>
    <col min="8457" max="8693" width="9.140625" style="15" customWidth="1"/>
    <col min="8694" max="8701" width="9.140625" style="15"/>
    <col min="8702" max="8702" width="5.85546875" style="15" customWidth="1"/>
    <col min="8703" max="8703" width="15.42578125" style="15" customWidth="1"/>
    <col min="8704" max="8704" width="5.42578125" style="15" customWidth="1"/>
    <col min="8705" max="8705" width="48.7109375" style="15" customWidth="1"/>
    <col min="8706" max="8706" width="12.42578125" style="15" customWidth="1"/>
    <col min="8707" max="8708" width="13" style="15" customWidth="1"/>
    <col min="8709" max="8709" width="11.5703125" style="15" customWidth="1"/>
    <col min="8710" max="8710" width="11.42578125" style="15" customWidth="1"/>
    <col min="8711" max="8711" width="12.5703125" style="15" customWidth="1"/>
    <col min="8712" max="8712" width="13.85546875" style="15" customWidth="1"/>
    <col min="8713" max="8949" width="9.140625" style="15" customWidth="1"/>
    <col min="8950" max="8957" width="9.140625" style="15"/>
    <col min="8958" max="8958" width="5.85546875" style="15" customWidth="1"/>
    <col min="8959" max="8959" width="15.42578125" style="15" customWidth="1"/>
    <col min="8960" max="8960" width="5.42578125" style="15" customWidth="1"/>
    <col min="8961" max="8961" width="48.7109375" style="15" customWidth="1"/>
    <col min="8962" max="8962" width="12.42578125" style="15" customWidth="1"/>
    <col min="8963" max="8964" width="13" style="15" customWidth="1"/>
    <col min="8965" max="8965" width="11.5703125" style="15" customWidth="1"/>
    <col min="8966" max="8966" width="11.42578125" style="15" customWidth="1"/>
    <col min="8967" max="8967" width="12.5703125" style="15" customWidth="1"/>
    <col min="8968" max="8968" width="13.85546875" style="15" customWidth="1"/>
    <col min="8969" max="9205" width="9.140625" style="15" customWidth="1"/>
    <col min="9206" max="9213" width="9.140625" style="15"/>
    <col min="9214" max="9214" width="5.85546875" style="15" customWidth="1"/>
    <col min="9215" max="9215" width="15.42578125" style="15" customWidth="1"/>
    <col min="9216" max="9216" width="5.42578125" style="15" customWidth="1"/>
    <col min="9217" max="9217" width="48.7109375" style="15" customWidth="1"/>
    <col min="9218" max="9218" width="12.42578125" style="15" customWidth="1"/>
    <col min="9219" max="9220" width="13" style="15" customWidth="1"/>
    <col min="9221" max="9221" width="11.5703125" style="15" customWidth="1"/>
    <col min="9222" max="9222" width="11.42578125" style="15" customWidth="1"/>
    <col min="9223" max="9223" width="12.5703125" style="15" customWidth="1"/>
    <col min="9224" max="9224" width="13.85546875" style="15" customWidth="1"/>
    <col min="9225" max="9461" width="9.140625" style="15" customWidth="1"/>
    <col min="9462" max="9469" width="9.140625" style="15"/>
    <col min="9470" max="9470" width="5.85546875" style="15" customWidth="1"/>
    <col min="9471" max="9471" width="15.42578125" style="15" customWidth="1"/>
    <col min="9472" max="9472" width="5.42578125" style="15" customWidth="1"/>
    <col min="9473" max="9473" width="48.7109375" style="15" customWidth="1"/>
    <col min="9474" max="9474" width="12.42578125" style="15" customWidth="1"/>
    <col min="9475" max="9476" width="13" style="15" customWidth="1"/>
    <col min="9477" max="9477" width="11.5703125" style="15" customWidth="1"/>
    <col min="9478" max="9478" width="11.42578125" style="15" customWidth="1"/>
    <col min="9479" max="9479" width="12.5703125" style="15" customWidth="1"/>
    <col min="9480" max="9480" width="13.85546875" style="15" customWidth="1"/>
    <col min="9481" max="9717" width="9.140625" style="15" customWidth="1"/>
    <col min="9718" max="9725" width="9.140625" style="15"/>
    <col min="9726" max="9726" width="5.85546875" style="15" customWidth="1"/>
    <col min="9727" max="9727" width="15.42578125" style="15" customWidth="1"/>
    <col min="9728" max="9728" width="5.42578125" style="15" customWidth="1"/>
    <col min="9729" max="9729" width="48.7109375" style="15" customWidth="1"/>
    <col min="9730" max="9730" width="12.42578125" style="15" customWidth="1"/>
    <col min="9731" max="9732" width="13" style="15" customWidth="1"/>
    <col min="9733" max="9733" width="11.5703125" style="15" customWidth="1"/>
    <col min="9734" max="9734" width="11.42578125" style="15" customWidth="1"/>
    <col min="9735" max="9735" width="12.5703125" style="15" customWidth="1"/>
    <col min="9736" max="9736" width="13.85546875" style="15" customWidth="1"/>
    <col min="9737" max="9973" width="9.140625" style="15" customWidth="1"/>
    <col min="9974" max="9981" width="9.140625" style="15"/>
    <col min="9982" max="9982" width="5.85546875" style="15" customWidth="1"/>
    <col min="9983" max="9983" width="15.42578125" style="15" customWidth="1"/>
    <col min="9984" max="9984" width="5.42578125" style="15" customWidth="1"/>
    <col min="9985" max="9985" width="48.7109375" style="15" customWidth="1"/>
    <col min="9986" max="9986" width="12.42578125" style="15" customWidth="1"/>
    <col min="9987" max="9988" width="13" style="15" customWidth="1"/>
    <col min="9989" max="9989" width="11.5703125" style="15" customWidth="1"/>
    <col min="9990" max="9990" width="11.42578125" style="15" customWidth="1"/>
    <col min="9991" max="9991" width="12.5703125" style="15" customWidth="1"/>
    <col min="9992" max="9992" width="13.85546875" style="15" customWidth="1"/>
    <col min="9993" max="10229" width="9.140625" style="15" customWidth="1"/>
    <col min="10230" max="10237" width="9.140625" style="15"/>
    <col min="10238" max="10238" width="5.85546875" style="15" customWidth="1"/>
    <col min="10239" max="10239" width="15.42578125" style="15" customWidth="1"/>
    <col min="10240" max="10240" width="5.42578125" style="15" customWidth="1"/>
    <col min="10241" max="10241" width="48.7109375" style="15" customWidth="1"/>
    <col min="10242" max="10242" width="12.42578125" style="15" customWidth="1"/>
    <col min="10243" max="10244" width="13" style="15" customWidth="1"/>
    <col min="10245" max="10245" width="11.5703125" style="15" customWidth="1"/>
    <col min="10246" max="10246" width="11.42578125" style="15" customWidth="1"/>
    <col min="10247" max="10247" width="12.5703125" style="15" customWidth="1"/>
    <col min="10248" max="10248" width="13.85546875" style="15" customWidth="1"/>
    <col min="10249" max="10485" width="9.140625" style="15" customWidth="1"/>
    <col min="10486" max="10493" width="9.140625" style="15"/>
    <col min="10494" max="10494" width="5.85546875" style="15" customWidth="1"/>
    <col min="10495" max="10495" width="15.42578125" style="15" customWidth="1"/>
    <col min="10496" max="10496" width="5.42578125" style="15" customWidth="1"/>
    <col min="10497" max="10497" width="48.7109375" style="15" customWidth="1"/>
    <col min="10498" max="10498" width="12.42578125" style="15" customWidth="1"/>
    <col min="10499" max="10500" width="13" style="15" customWidth="1"/>
    <col min="10501" max="10501" width="11.5703125" style="15" customWidth="1"/>
    <col min="10502" max="10502" width="11.42578125" style="15" customWidth="1"/>
    <col min="10503" max="10503" width="12.5703125" style="15" customWidth="1"/>
    <col min="10504" max="10504" width="13.85546875" style="15" customWidth="1"/>
    <col min="10505" max="10741" width="9.140625" style="15" customWidth="1"/>
    <col min="10742" max="10749" width="9.140625" style="15"/>
    <col min="10750" max="10750" width="5.85546875" style="15" customWidth="1"/>
    <col min="10751" max="10751" width="15.42578125" style="15" customWidth="1"/>
    <col min="10752" max="10752" width="5.42578125" style="15" customWidth="1"/>
    <col min="10753" max="10753" width="48.7109375" style="15" customWidth="1"/>
    <col min="10754" max="10754" width="12.42578125" style="15" customWidth="1"/>
    <col min="10755" max="10756" width="13" style="15" customWidth="1"/>
    <col min="10757" max="10757" width="11.5703125" style="15" customWidth="1"/>
    <col min="10758" max="10758" width="11.42578125" style="15" customWidth="1"/>
    <col min="10759" max="10759" width="12.5703125" style="15" customWidth="1"/>
    <col min="10760" max="10760" width="13.85546875" style="15" customWidth="1"/>
    <col min="10761" max="10997" width="9.140625" style="15" customWidth="1"/>
    <col min="10998" max="11005" width="9.140625" style="15"/>
    <col min="11006" max="11006" width="5.85546875" style="15" customWidth="1"/>
    <col min="11007" max="11007" width="15.42578125" style="15" customWidth="1"/>
    <col min="11008" max="11008" width="5.42578125" style="15" customWidth="1"/>
    <col min="11009" max="11009" width="48.7109375" style="15" customWidth="1"/>
    <col min="11010" max="11010" width="12.42578125" style="15" customWidth="1"/>
    <col min="11011" max="11012" width="13" style="15" customWidth="1"/>
    <col min="11013" max="11013" width="11.5703125" style="15" customWidth="1"/>
    <col min="11014" max="11014" width="11.42578125" style="15" customWidth="1"/>
    <col min="11015" max="11015" width="12.5703125" style="15" customWidth="1"/>
    <col min="11016" max="11016" width="13.85546875" style="15" customWidth="1"/>
    <col min="11017" max="11253" width="9.140625" style="15" customWidth="1"/>
    <col min="11254" max="11261" width="9.140625" style="15"/>
    <col min="11262" max="11262" width="5.85546875" style="15" customWidth="1"/>
    <col min="11263" max="11263" width="15.42578125" style="15" customWidth="1"/>
    <col min="11264" max="11264" width="5.42578125" style="15" customWidth="1"/>
    <col min="11265" max="11265" width="48.7109375" style="15" customWidth="1"/>
    <col min="11266" max="11266" width="12.42578125" style="15" customWidth="1"/>
    <col min="11267" max="11268" width="13" style="15" customWidth="1"/>
    <col min="11269" max="11269" width="11.5703125" style="15" customWidth="1"/>
    <col min="11270" max="11270" width="11.42578125" style="15" customWidth="1"/>
    <col min="11271" max="11271" width="12.5703125" style="15" customWidth="1"/>
    <col min="11272" max="11272" width="13.85546875" style="15" customWidth="1"/>
    <col min="11273" max="11509" width="9.140625" style="15" customWidth="1"/>
    <col min="11510" max="11517" width="9.140625" style="15"/>
    <col min="11518" max="11518" width="5.85546875" style="15" customWidth="1"/>
    <col min="11519" max="11519" width="15.42578125" style="15" customWidth="1"/>
    <col min="11520" max="11520" width="5.42578125" style="15" customWidth="1"/>
    <col min="11521" max="11521" width="48.7109375" style="15" customWidth="1"/>
    <col min="11522" max="11522" width="12.42578125" style="15" customWidth="1"/>
    <col min="11523" max="11524" width="13" style="15" customWidth="1"/>
    <col min="11525" max="11525" width="11.5703125" style="15" customWidth="1"/>
    <col min="11526" max="11526" width="11.42578125" style="15" customWidth="1"/>
    <col min="11527" max="11527" width="12.5703125" style="15" customWidth="1"/>
    <col min="11528" max="11528" width="13.85546875" style="15" customWidth="1"/>
    <col min="11529" max="11765" width="9.140625" style="15" customWidth="1"/>
    <col min="11766" max="11773" width="9.140625" style="15"/>
    <col min="11774" max="11774" width="5.85546875" style="15" customWidth="1"/>
    <col min="11775" max="11775" width="15.42578125" style="15" customWidth="1"/>
    <col min="11776" max="11776" width="5.42578125" style="15" customWidth="1"/>
    <col min="11777" max="11777" width="48.7109375" style="15" customWidth="1"/>
    <col min="11778" max="11778" width="12.42578125" style="15" customWidth="1"/>
    <col min="11779" max="11780" width="13" style="15" customWidth="1"/>
    <col min="11781" max="11781" width="11.5703125" style="15" customWidth="1"/>
    <col min="11782" max="11782" width="11.42578125" style="15" customWidth="1"/>
    <col min="11783" max="11783" width="12.5703125" style="15" customWidth="1"/>
    <col min="11784" max="11784" width="13.85546875" style="15" customWidth="1"/>
    <col min="11785" max="12021" width="9.140625" style="15" customWidth="1"/>
    <col min="12022" max="12029" width="9.140625" style="15"/>
    <col min="12030" max="12030" width="5.85546875" style="15" customWidth="1"/>
    <col min="12031" max="12031" width="15.42578125" style="15" customWidth="1"/>
    <col min="12032" max="12032" width="5.42578125" style="15" customWidth="1"/>
    <col min="12033" max="12033" width="48.7109375" style="15" customWidth="1"/>
    <col min="12034" max="12034" width="12.42578125" style="15" customWidth="1"/>
    <col min="12035" max="12036" width="13" style="15" customWidth="1"/>
    <col min="12037" max="12037" width="11.5703125" style="15" customWidth="1"/>
    <col min="12038" max="12038" width="11.42578125" style="15" customWidth="1"/>
    <col min="12039" max="12039" width="12.5703125" style="15" customWidth="1"/>
    <col min="12040" max="12040" width="13.85546875" style="15" customWidth="1"/>
    <col min="12041" max="12277" width="9.140625" style="15" customWidth="1"/>
    <col min="12278" max="12285" width="9.140625" style="15"/>
    <col min="12286" max="12286" width="5.85546875" style="15" customWidth="1"/>
    <col min="12287" max="12287" width="15.42578125" style="15" customWidth="1"/>
    <col min="12288" max="12288" width="5.42578125" style="15" customWidth="1"/>
    <col min="12289" max="12289" width="48.7109375" style="15" customWidth="1"/>
    <col min="12290" max="12290" width="12.42578125" style="15" customWidth="1"/>
    <col min="12291" max="12292" width="13" style="15" customWidth="1"/>
    <col min="12293" max="12293" width="11.5703125" style="15" customWidth="1"/>
    <col min="12294" max="12294" width="11.42578125" style="15" customWidth="1"/>
    <col min="12295" max="12295" width="12.5703125" style="15" customWidth="1"/>
    <col min="12296" max="12296" width="13.85546875" style="15" customWidth="1"/>
    <col min="12297" max="12533" width="9.140625" style="15" customWidth="1"/>
    <col min="12534" max="12541" width="9.140625" style="15"/>
    <col min="12542" max="12542" width="5.85546875" style="15" customWidth="1"/>
    <col min="12543" max="12543" width="15.42578125" style="15" customWidth="1"/>
    <col min="12544" max="12544" width="5.42578125" style="15" customWidth="1"/>
    <col min="12545" max="12545" width="48.7109375" style="15" customWidth="1"/>
    <col min="12546" max="12546" width="12.42578125" style="15" customWidth="1"/>
    <col min="12547" max="12548" width="13" style="15" customWidth="1"/>
    <col min="12549" max="12549" width="11.5703125" style="15" customWidth="1"/>
    <col min="12550" max="12550" width="11.42578125" style="15" customWidth="1"/>
    <col min="12551" max="12551" width="12.5703125" style="15" customWidth="1"/>
    <col min="12552" max="12552" width="13.85546875" style="15" customWidth="1"/>
    <col min="12553" max="12789" width="9.140625" style="15" customWidth="1"/>
    <col min="12790" max="12797" width="9.140625" style="15"/>
    <col min="12798" max="12798" width="5.85546875" style="15" customWidth="1"/>
    <col min="12799" max="12799" width="15.42578125" style="15" customWidth="1"/>
    <col min="12800" max="12800" width="5.42578125" style="15" customWidth="1"/>
    <col min="12801" max="12801" width="48.7109375" style="15" customWidth="1"/>
    <col min="12802" max="12802" width="12.42578125" style="15" customWidth="1"/>
    <col min="12803" max="12804" width="13" style="15" customWidth="1"/>
    <col min="12805" max="12805" width="11.5703125" style="15" customWidth="1"/>
    <col min="12806" max="12806" width="11.42578125" style="15" customWidth="1"/>
    <col min="12807" max="12807" width="12.5703125" style="15" customWidth="1"/>
    <col min="12808" max="12808" width="13.85546875" style="15" customWidth="1"/>
    <col min="12809" max="13045" width="9.140625" style="15" customWidth="1"/>
    <col min="13046" max="13053" width="9.140625" style="15"/>
    <col min="13054" max="13054" width="5.85546875" style="15" customWidth="1"/>
    <col min="13055" max="13055" width="15.42578125" style="15" customWidth="1"/>
    <col min="13056" max="13056" width="5.42578125" style="15" customWidth="1"/>
    <col min="13057" max="13057" width="48.7109375" style="15" customWidth="1"/>
    <col min="13058" max="13058" width="12.42578125" style="15" customWidth="1"/>
    <col min="13059" max="13060" width="13" style="15" customWidth="1"/>
    <col min="13061" max="13061" width="11.5703125" style="15" customWidth="1"/>
    <col min="13062" max="13062" width="11.42578125" style="15" customWidth="1"/>
    <col min="13063" max="13063" width="12.5703125" style="15" customWidth="1"/>
    <col min="13064" max="13064" width="13.85546875" style="15" customWidth="1"/>
    <col min="13065" max="13301" width="9.140625" style="15" customWidth="1"/>
    <col min="13302" max="13309" width="9.140625" style="15"/>
    <col min="13310" max="13310" width="5.85546875" style="15" customWidth="1"/>
    <col min="13311" max="13311" width="15.42578125" style="15" customWidth="1"/>
    <col min="13312" max="13312" width="5.42578125" style="15" customWidth="1"/>
    <col min="13313" max="13313" width="48.7109375" style="15" customWidth="1"/>
    <col min="13314" max="13314" width="12.42578125" style="15" customWidth="1"/>
    <col min="13315" max="13316" width="13" style="15" customWidth="1"/>
    <col min="13317" max="13317" width="11.5703125" style="15" customWidth="1"/>
    <col min="13318" max="13318" width="11.42578125" style="15" customWidth="1"/>
    <col min="13319" max="13319" width="12.5703125" style="15" customWidth="1"/>
    <col min="13320" max="13320" width="13.85546875" style="15" customWidth="1"/>
    <col min="13321" max="13557" width="9.140625" style="15" customWidth="1"/>
    <col min="13558" max="13565" width="9.140625" style="15"/>
    <col min="13566" max="13566" width="5.85546875" style="15" customWidth="1"/>
    <col min="13567" max="13567" width="15.42578125" style="15" customWidth="1"/>
    <col min="13568" max="13568" width="5.42578125" style="15" customWidth="1"/>
    <col min="13569" max="13569" width="48.7109375" style="15" customWidth="1"/>
    <col min="13570" max="13570" width="12.42578125" style="15" customWidth="1"/>
    <col min="13571" max="13572" width="13" style="15" customWidth="1"/>
    <col min="13573" max="13573" width="11.5703125" style="15" customWidth="1"/>
    <col min="13574" max="13574" width="11.42578125" style="15" customWidth="1"/>
    <col min="13575" max="13575" width="12.5703125" style="15" customWidth="1"/>
    <col min="13576" max="13576" width="13.85546875" style="15" customWidth="1"/>
    <col min="13577" max="13813" width="9.140625" style="15" customWidth="1"/>
    <col min="13814" max="13821" width="9.140625" style="15"/>
    <col min="13822" max="13822" width="5.85546875" style="15" customWidth="1"/>
    <col min="13823" max="13823" width="15.42578125" style="15" customWidth="1"/>
    <col min="13824" max="13824" width="5.42578125" style="15" customWidth="1"/>
    <col min="13825" max="13825" width="48.7109375" style="15" customWidth="1"/>
    <col min="13826" max="13826" width="12.42578125" style="15" customWidth="1"/>
    <col min="13827" max="13828" width="13" style="15" customWidth="1"/>
    <col min="13829" max="13829" width="11.5703125" style="15" customWidth="1"/>
    <col min="13830" max="13830" width="11.42578125" style="15" customWidth="1"/>
    <col min="13831" max="13831" width="12.5703125" style="15" customWidth="1"/>
    <col min="13832" max="13832" width="13.85546875" style="15" customWidth="1"/>
    <col min="13833" max="14069" width="9.140625" style="15" customWidth="1"/>
    <col min="14070" max="14077" width="9.140625" style="15"/>
    <col min="14078" max="14078" width="5.85546875" style="15" customWidth="1"/>
    <col min="14079" max="14079" width="15.42578125" style="15" customWidth="1"/>
    <col min="14080" max="14080" width="5.42578125" style="15" customWidth="1"/>
    <col min="14081" max="14081" width="48.7109375" style="15" customWidth="1"/>
    <col min="14082" max="14082" width="12.42578125" style="15" customWidth="1"/>
    <col min="14083" max="14084" width="13" style="15" customWidth="1"/>
    <col min="14085" max="14085" width="11.5703125" style="15" customWidth="1"/>
    <col min="14086" max="14086" width="11.42578125" style="15" customWidth="1"/>
    <col min="14087" max="14087" width="12.5703125" style="15" customWidth="1"/>
    <col min="14088" max="14088" width="13.85546875" style="15" customWidth="1"/>
    <col min="14089" max="14325" width="9.140625" style="15" customWidth="1"/>
    <col min="14326" max="14333" width="9.140625" style="15"/>
    <col min="14334" max="14334" width="5.85546875" style="15" customWidth="1"/>
    <col min="14335" max="14335" width="15.42578125" style="15" customWidth="1"/>
    <col min="14336" max="14336" width="5.42578125" style="15" customWidth="1"/>
    <col min="14337" max="14337" width="48.7109375" style="15" customWidth="1"/>
    <col min="14338" max="14338" width="12.42578125" style="15" customWidth="1"/>
    <col min="14339" max="14340" width="13" style="15" customWidth="1"/>
    <col min="14341" max="14341" width="11.5703125" style="15" customWidth="1"/>
    <col min="14342" max="14342" width="11.42578125" style="15" customWidth="1"/>
    <col min="14343" max="14343" width="12.5703125" style="15" customWidth="1"/>
    <col min="14344" max="14344" width="13.85546875" style="15" customWidth="1"/>
    <col min="14345" max="14581" width="9.140625" style="15" customWidth="1"/>
    <col min="14582" max="14589" width="9.140625" style="15"/>
    <col min="14590" max="14590" width="5.85546875" style="15" customWidth="1"/>
    <col min="14591" max="14591" width="15.42578125" style="15" customWidth="1"/>
    <col min="14592" max="14592" width="5.42578125" style="15" customWidth="1"/>
    <col min="14593" max="14593" width="48.7109375" style="15" customWidth="1"/>
    <col min="14594" max="14594" width="12.42578125" style="15" customWidth="1"/>
    <col min="14595" max="14596" width="13" style="15" customWidth="1"/>
    <col min="14597" max="14597" width="11.5703125" style="15" customWidth="1"/>
    <col min="14598" max="14598" width="11.42578125" style="15" customWidth="1"/>
    <col min="14599" max="14599" width="12.5703125" style="15" customWidth="1"/>
    <col min="14600" max="14600" width="13.85546875" style="15" customWidth="1"/>
    <col min="14601" max="14837" width="9.140625" style="15" customWidth="1"/>
    <col min="14838" max="14845" width="9.140625" style="15"/>
    <col min="14846" max="14846" width="5.85546875" style="15" customWidth="1"/>
    <col min="14847" max="14847" width="15.42578125" style="15" customWidth="1"/>
    <col min="14848" max="14848" width="5.42578125" style="15" customWidth="1"/>
    <col min="14849" max="14849" width="48.7109375" style="15" customWidth="1"/>
    <col min="14850" max="14850" width="12.42578125" style="15" customWidth="1"/>
    <col min="14851" max="14852" width="13" style="15" customWidth="1"/>
    <col min="14853" max="14853" width="11.5703125" style="15" customWidth="1"/>
    <col min="14854" max="14854" width="11.42578125" style="15" customWidth="1"/>
    <col min="14855" max="14855" width="12.5703125" style="15" customWidth="1"/>
    <col min="14856" max="14856" width="13.85546875" style="15" customWidth="1"/>
    <col min="14857" max="15093" width="9.140625" style="15" customWidth="1"/>
    <col min="15094" max="15101" width="9.140625" style="15"/>
    <col min="15102" max="15102" width="5.85546875" style="15" customWidth="1"/>
    <col min="15103" max="15103" width="15.42578125" style="15" customWidth="1"/>
    <col min="15104" max="15104" width="5.42578125" style="15" customWidth="1"/>
    <col min="15105" max="15105" width="48.7109375" style="15" customWidth="1"/>
    <col min="15106" max="15106" width="12.42578125" style="15" customWidth="1"/>
    <col min="15107" max="15108" width="13" style="15" customWidth="1"/>
    <col min="15109" max="15109" width="11.5703125" style="15" customWidth="1"/>
    <col min="15110" max="15110" width="11.42578125" style="15" customWidth="1"/>
    <col min="15111" max="15111" width="12.5703125" style="15" customWidth="1"/>
    <col min="15112" max="15112" width="13.85546875" style="15" customWidth="1"/>
    <col min="15113" max="15349" width="9.140625" style="15" customWidth="1"/>
    <col min="15350" max="15357" width="9.140625" style="15"/>
    <col min="15358" max="15358" width="5.85546875" style="15" customWidth="1"/>
    <col min="15359" max="15359" width="15.42578125" style="15" customWidth="1"/>
    <col min="15360" max="15360" width="5.42578125" style="15" customWidth="1"/>
    <col min="15361" max="15361" width="48.7109375" style="15" customWidth="1"/>
    <col min="15362" max="15362" width="12.42578125" style="15" customWidth="1"/>
    <col min="15363" max="15364" width="13" style="15" customWidth="1"/>
    <col min="15365" max="15365" width="11.5703125" style="15" customWidth="1"/>
    <col min="15366" max="15366" width="11.42578125" style="15" customWidth="1"/>
    <col min="15367" max="15367" width="12.5703125" style="15" customWidth="1"/>
    <col min="15368" max="15368" width="13.85546875" style="15" customWidth="1"/>
    <col min="15369" max="15605" width="9.140625" style="15" customWidth="1"/>
    <col min="15606" max="15613" width="9.140625" style="15"/>
    <col min="15614" max="15614" width="5.85546875" style="15" customWidth="1"/>
    <col min="15615" max="15615" width="15.42578125" style="15" customWidth="1"/>
    <col min="15616" max="15616" width="5.42578125" style="15" customWidth="1"/>
    <col min="15617" max="15617" width="48.7109375" style="15" customWidth="1"/>
    <col min="15618" max="15618" width="12.42578125" style="15" customWidth="1"/>
    <col min="15619" max="15620" width="13" style="15" customWidth="1"/>
    <col min="15621" max="15621" width="11.5703125" style="15" customWidth="1"/>
    <col min="15622" max="15622" width="11.42578125" style="15" customWidth="1"/>
    <col min="15623" max="15623" width="12.5703125" style="15" customWidth="1"/>
    <col min="15624" max="15624" width="13.85546875" style="15" customWidth="1"/>
    <col min="15625" max="15861" width="9.140625" style="15" customWidth="1"/>
    <col min="15862" max="15869" width="9.140625" style="15"/>
    <col min="15870" max="15870" width="5.85546875" style="15" customWidth="1"/>
    <col min="15871" max="15871" width="15.42578125" style="15" customWidth="1"/>
    <col min="15872" max="15872" width="5.42578125" style="15" customWidth="1"/>
    <col min="15873" max="15873" width="48.7109375" style="15" customWidth="1"/>
    <col min="15874" max="15874" width="12.42578125" style="15" customWidth="1"/>
    <col min="15875" max="15876" width="13" style="15" customWidth="1"/>
    <col min="15877" max="15877" width="11.5703125" style="15" customWidth="1"/>
    <col min="15878" max="15878" width="11.42578125" style="15" customWidth="1"/>
    <col min="15879" max="15879" width="12.5703125" style="15" customWidth="1"/>
    <col min="15880" max="15880" width="13.85546875" style="15" customWidth="1"/>
    <col min="15881" max="16117" width="9.140625" style="15" customWidth="1"/>
    <col min="16118" max="16125" width="9.140625" style="15"/>
    <col min="16126" max="16126" width="5.85546875" style="15" customWidth="1"/>
    <col min="16127" max="16127" width="15.42578125" style="15" customWidth="1"/>
    <col min="16128" max="16128" width="5.42578125" style="15" customWidth="1"/>
    <col min="16129" max="16129" width="48.7109375" style="15" customWidth="1"/>
    <col min="16130" max="16130" width="12.42578125" style="15" customWidth="1"/>
    <col min="16131" max="16132" width="13" style="15" customWidth="1"/>
    <col min="16133" max="16133" width="11.5703125" style="15" customWidth="1"/>
    <col min="16134" max="16134" width="11.42578125" style="15" customWidth="1"/>
    <col min="16135" max="16135" width="12.5703125" style="15" customWidth="1"/>
    <col min="16136" max="16136" width="13.85546875" style="15" customWidth="1"/>
    <col min="16137" max="16373" width="9.140625" style="15" customWidth="1"/>
    <col min="16374" max="16384" width="9.140625" style="15"/>
  </cols>
  <sheetData>
    <row r="1" spans="1:8" s="4" customFormat="1" ht="57" customHeight="1" x14ac:dyDescent="0.25">
      <c r="A1" s="3"/>
      <c r="B1" s="42" t="s">
        <v>40</v>
      </c>
      <c r="C1" s="42"/>
      <c r="D1" s="42"/>
      <c r="E1" s="42"/>
      <c r="F1" s="42"/>
      <c r="G1" s="42"/>
      <c r="H1" s="42"/>
    </row>
    <row r="2" spans="1:8" s="4" customFormat="1" ht="7.7" customHeight="1" x14ac:dyDescent="0.4">
      <c r="A2" s="3"/>
      <c r="B2" s="24"/>
      <c r="C2" s="24"/>
      <c r="D2" s="24"/>
      <c r="E2" s="24"/>
      <c r="F2" s="24"/>
      <c r="G2" s="24"/>
      <c r="H2" s="24"/>
    </row>
    <row r="3" spans="1:8" s="4" customFormat="1" ht="15.6" customHeight="1" x14ac:dyDescent="0.25">
      <c r="A3" s="3"/>
      <c r="B3" s="43" t="s">
        <v>19</v>
      </c>
      <c r="C3" s="43"/>
      <c r="D3" s="43"/>
      <c r="E3" s="43"/>
      <c r="F3" s="43"/>
      <c r="G3" s="43"/>
      <c r="H3" s="43"/>
    </row>
    <row r="4" spans="1:8" s="4" customFormat="1" ht="44.1" customHeight="1" x14ac:dyDescent="0.25">
      <c r="A4" s="44" t="s">
        <v>10</v>
      </c>
      <c r="B4" s="44"/>
      <c r="C4" s="5"/>
      <c r="D4" s="5"/>
      <c r="E4" s="5"/>
    </row>
    <row r="5" spans="1:8" s="4" customFormat="1" ht="37.5" customHeight="1" x14ac:dyDescent="0.4">
      <c r="A5" s="6" t="s">
        <v>11</v>
      </c>
      <c r="B5" s="41"/>
      <c r="C5" s="41"/>
      <c r="D5" s="41"/>
      <c r="E5" s="41"/>
      <c r="F5" s="41"/>
      <c r="G5" s="41"/>
      <c r="H5" s="41"/>
    </row>
    <row r="6" spans="1:8" s="29" customFormat="1" ht="13.7" customHeight="1" x14ac:dyDescent="0.4">
      <c r="A6" s="19"/>
      <c r="B6" s="27"/>
      <c r="C6" s="28"/>
      <c r="D6" s="28"/>
      <c r="E6" s="28"/>
      <c r="F6" s="28"/>
      <c r="G6" s="28"/>
      <c r="H6" s="28"/>
    </row>
    <row r="7" spans="1:8" s="4" customFormat="1" ht="18" customHeight="1" x14ac:dyDescent="0.25">
      <c r="A7" s="40" t="s">
        <v>22</v>
      </c>
      <c r="B7" s="40"/>
      <c r="C7" s="40"/>
      <c r="D7" s="40"/>
      <c r="E7" s="40"/>
      <c r="F7" s="40"/>
      <c r="G7" s="40"/>
      <c r="H7" s="40"/>
    </row>
    <row r="8" spans="1:8" s="8" customFormat="1" ht="40.5" customHeight="1" x14ac:dyDescent="0.25">
      <c r="A8" s="38" t="s">
        <v>12</v>
      </c>
      <c r="B8" s="38"/>
      <c r="C8" s="25" t="s">
        <v>9</v>
      </c>
      <c r="D8" s="25" t="s">
        <v>27</v>
      </c>
      <c r="E8" s="26" t="s">
        <v>13</v>
      </c>
      <c r="F8" s="25" t="s">
        <v>14</v>
      </c>
      <c r="G8" s="25" t="s">
        <v>15</v>
      </c>
      <c r="H8" s="25" t="s">
        <v>30</v>
      </c>
    </row>
    <row r="9" spans="1:8" s="8" customFormat="1" ht="26.65" customHeight="1" x14ac:dyDescent="0.25">
      <c r="A9" s="39" t="s">
        <v>23</v>
      </c>
      <c r="B9" s="10" t="s">
        <v>20</v>
      </c>
      <c r="C9" s="11" t="s">
        <v>28</v>
      </c>
      <c r="D9" s="37">
        <v>1</v>
      </c>
      <c r="E9" s="34">
        <v>0</v>
      </c>
      <c r="F9" s="35">
        <v>0</v>
      </c>
      <c r="G9" s="36">
        <f>E9+E9*F9</f>
        <v>0</v>
      </c>
      <c r="H9" s="36">
        <f>D9*G9</f>
        <v>0</v>
      </c>
    </row>
    <row r="10" spans="1:8" s="8" customFormat="1" ht="20.25" customHeight="1" x14ac:dyDescent="0.25">
      <c r="A10" s="39"/>
      <c r="B10" s="21" t="s">
        <v>21</v>
      </c>
      <c r="C10" s="11" t="s">
        <v>28</v>
      </c>
      <c r="D10" s="37">
        <v>1</v>
      </c>
      <c r="E10" s="34">
        <v>0</v>
      </c>
      <c r="F10" s="35">
        <v>0</v>
      </c>
      <c r="G10" s="36">
        <f t="shared" ref="G10" si="0">E10+E10*F10</f>
        <v>0</v>
      </c>
      <c r="H10" s="36">
        <f t="shared" ref="H10" si="1">D10*G10</f>
        <v>0</v>
      </c>
    </row>
    <row r="11" spans="1:8" s="8" customFormat="1" ht="26.65" customHeight="1" x14ac:dyDescent="0.25">
      <c r="A11" s="9" t="s">
        <v>24</v>
      </c>
      <c r="B11" s="21" t="s">
        <v>25</v>
      </c>
      <c r="C11" s="11" t="s">
        <v>28</v>
      </c>
      <c r="D11" s="37">
        <v>1</v>
      </c>
      <c r="E11" s="34">
        <v>0</v>
      </c>
      <c r="F11" s="35">
        <v>0</v>
      </c>
      <c r="G11" s="36">
        <f t="shared" ref="G11:G18" si="2">E11+E11*F11</f>
        <v>0</v>
      </c>
      <c r="H11" s="36">
        <f t="shared" ref="H11:H18" si="3">D11*G11</f>
        <v>0</v>
      </c>
    </row>
    <row r="12" spans="1:8" s="8" customFormat="1" ht="18.95" customHeight="1" x14ac:dyDescent="0.25">
      <c r="A12" s="39" t="s">
        <v>26</v>
      </c>
      <c r="B12" s="10" t="s">
        <v>0</v>
      </c>
      <c r="C12" s="11" t="s">
        <v>9</v>
      </c>
      <c r="D12" s="12"/>
      <c r="E12" s="34">
        <v>0</v>
      </c>
      <c r="F12" s="35">
        <v>0</v>
      </c>
      <c r="G12" s="36">
        <f t="shared" si="2"/>
        <v>0</v>
      </c>
      <c r="H12" s="36">
        <f t="shared" si="3"/>
        <v>0</v>
      </c>
    </row>
    <row r="13" spans="1:8" s="8" customFormat="1" ht="18.95" customHeight="1" x14ac:dyDescent="0.25">
      <c r="A13" s="39"/>
      <c r="B13" s="10" t="s">
        <v>1</v>
      </c>
      <c r="C13" s="11" t="s">
        <v>9</v>
      </c>
      <c r="D13" s="12"/>
      <c r="E13" s="34">
        <v>0</v>
      </c>
      <c r="F13" s="35">
        <v>0</v>
      </c>
      <c r="G13" s="36">
        <f t="shared" si="2"/>
        <v>0</v>
      </c>
      <c r="H13" s="36">
        <f t="shared" si="3"/>
        <v>0</v>
      </c>
    </row>
    <row r="14" spans="1:8" s="8" customFormat="1" ht="26.65" customHeight="1" x14ac:dyDescent="0.25">
      <c r="A14" s="39"/>
      <c r="B14" s="10" t="s">
        <v>4</v>
      </c>
      <c r="C14" s="11" t="s">
        <v>28</v>
      </c>
      <c r="D14" s="37">
        <v>1</v>
      </c>
      <c r="E14" s="34">
        <v>0</v>
      </c>
      <c r="F14" s="35">
        <v>0</v>
      </c>
      <c r="G14" s="36">
        <f t="shared" si="2"/>
        <v>0</v>
      </c>
      <c r="H14" s="36">
        <f t="shared" si="3"/>
        <v>0</v>
      </c>
    </row>
    <row r="15" spans="1:8" s="8" customFormat="1" ht="41.1" customHeight="1" x14ac:dyDescent="0.25">
      <c r="A15" s="39"/>
      <c r="B15" s="10" t="s">
        <v>29</v>
      </c>
      <c r="C15" s="11" t="s">
        <v>28</v>
      </c>
      <c r="D15" s="37">
        <v>1</v>
      </c>
      <c r="E15" s="34">
        <v>0</v>
      </c>
      <c r="F15" s="35">
        <v>0</v>
      </c>
      <c r="G15" s="36">
        <f t="shared" si="2"/>
        <v>0</v>
      </c>
      <c r="H15" s="36">
        <f t="shared" si="3"/>
        <v>0</v>
      </c>
    </row>
    <row r="16" spans="1:8" s="8" customFormat="1" ht="26.65" customHeight="1" x14ac:dyDescent="0.25">
      <c r="A16" s="39"/>
      <c r="B16" s="10" t="s">
        <v>7</v>
      </c>
      <c r="C16" s="11" t="s">
        <v>28</v>
      </c>
      <c r="D16" s="37">
        <v>1</v>
      </c>
      <c r="E16" s="34">
        <v>0</v>
      </c>
      <c r="F16" s="35">
        <v>0</v>
      </c>
      <c r="G16" s="36">
        <f t="shared" si="2"/>
        <v>0</v>
      </c>
      <c r="H16" s="36">
        <f t="shared" si="3"/>
        <v>0</v>
      </c>
    </row>
    <row r="17" spans="1:245" s="8" customFormat="1" ht="21.6" customHeight="1" x14ac:dyDescent="0.25">
      <c r="A17" s="39"/>
      <c r="B17" s="10" t="s">
        <v>5</v>
      </c>
      <c r="C17" s="11" t="s">
        <v>28</v>
      </c>
      <c r="D17" s="37">
        <v>1</v>
      </c>
      <c r="E17" s="34">
        <v>0</v>
      </c>
      <c r="F17" s="35">
        <v>0</v>
      </c>
      <c r="G17" s="36">
        <f t="shared" si="2"/>
        <v>0</v>
      </c>
      <c r="H17" s="36">
        <f t="shared" si="3"/>
        <v>0</v>
      </c>
    </row>
    <row r="18" spans="1:245" s="8" customFormat="1" ht="26.65" customHeight="1" thickBot="1" x14ac:dyDescent="0.3">
      <c r="A18" s="39"/>
      <c r="B18" s="21" t="s">
        <v>6</v>
      </c>
      <c r="C18" s="11" t="s">
        <v>28</v>
      </c>
      <c r="D18" s="37">
        <v>1</v>
      </c>
      <c r="E18" s="34">
        <v>0</v>
      </c>
      <c r="F18" s="35">
        <v>0</v>
      </c>
      <c r="G18" s="36">
        <f t="shared" si="2"/>
        <v>0</v>
      </c>
      <c r="H18" s="36">
        <f t="shared" si="3"/>
        <v>0</v>
      </c>
    </row>
    <row r="19" spans="1:245" s="8" customFormat="1" ht="26.45" customHeight="1" thickBot="1" x14ac:dyDescent="0.3">
      <c r="A19" s="16"/>
      <c r="B19" s="18"/>
      <c r="C19" s="17"/>
      <c r="D19" s="30"/>
      <c r="E19" s="30"/>
      <c r="F19" s="31"/>
      <c r="G19" s="32" t="s">
        <v>16</v>
      </c>
      <c r="H19" s="33">
        <f>SUM(H9:H18)</f>
        <v>0</v>
      </c>
    </row>
    <row r="20" spans="1:245" ht="12.4" x14ac:dyDescent="0.3">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c r="IJ20" s="15"/>
      <c r="IK20" s="15"/>
    </row>
    <row r="21" spans="1:245" ht="17.45" customHeight="1" x14ac:dyDescent="0.3">
      <c r="A21" s="40" t="s">
        <v>17</v>
      </c>
      <c r="B21" s="40"/>
      <c r="C21" s="40"/>
      <c r="D21" s="40"/>
      <c r="E21" s="40"/>
      <c r="F21" s="40"/>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c r="FJ21" s="15"/>
      <c r="FK21" s="15"/>
      <c r="FL21" s="15"/>
      <c r="FM21" s="15"/>
      <c r="FN21" s="15"/>
      <c r="FO21" s="15"/>
      <c r="FP21" s="15"/>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5"/>
      <c r="GR21" s="15"/>
      <c r="GS21" s="15"/>
      <c r="GT21" s="15"/>
      <c r="GU21" s="15"/>
      <c r="GV21" s="15"/>
      <c r="GW21" s="15"/>
      <c r="GX21" s="15"/>
      <c r="GY21" s="15"/>
      <c r="GZ21" s="15"/>
      <c r="HA21" s="15"/>
      <c r="HB21" s="15"/>
      <c r="HC21" s="15"/>
      <c r="HD21" s="15"/>
      <c r="HE21" s="15"/>
      <c r="HF21" s="15"/>
      <c r="HG21" s="15"/>
      <c r="HH21" s="15"/>
      <c r="HI21" s="15"/>
      <c r="HJ21" s="15"/>
      <c r="HK21" s="15"/>
      <c r="HL21" s="15"/>
      <c r="HM21" s="15"/>
      <c r="HN21" s="15"/>
      <c r="HO21" s="15"/>
      <c r="HP21" s="15"/>
      <c r="HQ21" s="15"/>
      <c r="HR21" s="15"/>
      <c r="HS21" s="15"/>
      <c r="HT21" s="15"/>
      <c r="HU21" s="15"/>
      <c r="HV21" s="15"/>
      <c r="HW21" s="15"/>
      <c r="HX21" s="15"/>
      <c r="HY21" s="15"/>
      <c r="HZ21" s="15"/>
      <c r="IA21" s="15"/>
      <c r="IB21" s="15"/>
      <c r="IC21" s="15"/>
      <c r="ID21" s="15"/>
      <c r="IE21" s="15"/>
      <c r="IF21" s="15"/>
      <c r="IG21" s="15"/>
      <c r="IH21" s="15"/>
      <c r="II21" s="15"/>
      <c r="IJ21" s="15"/>
      <c r="IK21" s="15"/>
    </row>
    <row r="22" spans="1:245" ht="38.25" x14ac:dyDescent="0.2">
      <c r="A22" s="38" t="s">
        <v>12</v>
      </c>
      <c r="B22" s="38"/>
      <c r="C22" s="25" t="s">
        <v>9</v>
      </c>
      <c r="D22" s="20" t="s">
        <v>13</v>
      </c>
      <c r="E22" s="20" t="s">
        <v>14</v>
      </c>
      <c r="F22" s="20" t="s">
        <v>15</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c r="FJ22" s="15"/>
      <c r="FK22" s="15"/>
      <c r="FL22" s="15"/>
      <c r="FM22" s="15"/>
      <c r="FN22" s="15"/>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5"/>
      <c r="GR22" s="15"/>
      <c r="GS22" s="15"/>
      <c r="GT22" s="15"/>
      <c r="GU22" s="15"/>
      <c r="GV22" s="15"/>
      <c r="GW22" s="15"/>
      <c r="GX22" s="15"/>
      <c r="GY22" s="15"/>
      <c r="GZ22" s="15"/>
      <c r="HA22" s="15"/>
      <c r="HB22" s="15"/>
      <c r="HC22" s="15"/>
      <c r="HD22" s="15"/>
      <c r="HE22" s="15"/>
      <c r="HF22" s="15"/>
      <c r="HG22" s="15"/>
      <c r="HH22" s="15"/>
      <c r="HI22" s="15"/>
      <c r="HJ22" s="15"/>
      <c r="HK22" s="15"/>
      <c r="HL22" s="15"/>
      <c r="HM22" s="15"/>
      <c r="HN22" s="15"/>
      <c r="HO22" s="15"/>
      <c r="HP22" s="15"/>
      <c r="HQ22" s="15"/>
      <c r="HR22" s="15"/>
      <c r="HS22" s="15"/>
      <c r="HT22" s="15"/>
      <c r="HU22" s="15"/>
      <c r="HV22" s="15"/>
      <c r="HW22" s="15"/>
      <c r="HX22" s="15"/>
      <c r="HY22" s="15"/>
      <c r="HZ22" s="15"/>
      <c r="IA22" s="15"/>
      <c r="IB22" s="15"/>
      <c r="IC22" s="15"/>
      <c r="ID22" s="15"/>
      <c r="IE22" s="15"/>
      <c r="IF22" s="15"/>
      <c r="IG22" s="15"/>
      <c r="IH22" s="15"/>
      <c r="II22" s="15"/>
      <c r="IJ22" s="15"/>
      <c r="IK22" s="15"/>
    </row>
    <row r="23" spans="1:245" s="8" customFormat="1" ht="29.65" customHeight="1" x14ac:dyDescent="0.2">
      <c r="A23" s="39" t="s">
        <v>31</v>
      </c>
      <c r="B23" s="21" t="s">
        <v>37</v>
      </c>
      <c r="C23" s="11" t="s">
        <v>33</v>
      </c>
      <c r="D23" s="34">
        <v>0</v>
      </c>
      <c r="E23" s="35">
        <v>0</v>
      </c>
      <c r="F23" s="36">
        <f>D23+D23*E23</f>
        <v>0</v>
      </c>
      <c r="G23" s="4"/>
      <c r="H23" s="4"/>
      <c r="I23" s="15"/>
      <c r="J23" s="15"/>
    </row>
    <row r="24" spans="1:245" s="8" customFormat="1" ht="21" customHeight="1" x14ac:dyDescent="0.2">
      <c r="A24" s="39"/>
      <c r="B24" s="21" t="s">
        <v>34</v>
      </c>
      <c r="C24" s="11" t="s">
        <v>33</v>
      </c>
      <c r="D24" s="34">
        <v>0</v>
      </c>
      <c r="E24" s="35">
        <v>0</v>
      </c>
      <c r="F24" s="36">
        <f>D24+D24*E24</f>
        <v>0</v>
      </c>
      <c r="G24" s="4"/>
      <c r="H24" s="4"/>
      <c r="I24" s="15"/>
      <c r="J24" s="15"/>
    </row>
    <row r="25" spans="1:245" s="8" customFormat="1" ht="21" customHeight="1" x14ac:dyDescent="0.2">
      <c r="A25" s="39"/>
      <c r="B25" s="21" t="s">
        <v>35</v>
      </c>
      <c r="C25" s="11" t="s">
        <v>33</v>
      </c>
      <c r="D25" s="34">
        <v>0</v>
      </c>
      <c r="E25" s="35">
        <v>0</v>
      </c>
      <c r="F25" s="36">
        <f>D25+D25*E25</f>
        <v>0</v>
      </c>
      <c r="G25" s="4"/>
      <c r="H25" s="4"/>
      <c r="I25" s="15"/>
      <c r="J25" s="15"/>
    </row>
    <row r="26" spans="1:245" s="8" customFormat="1" ht="27.4" customHeight="1" x14ac:dyDescent="0.2">
      <c r="A26" s="39"/>
      <c r="B26" s="21" t="s">
        <v>8</v>
      </c>
      <c r="C26" s="11" t="s">
        <v>18</v>
      </c>
      <c r="D26" s="34">
        <v>0</v>
      </c>
      <c r="E26" s="35">
        <v>0</v>
      </c>
      <c r="F26" s="36">
        <f>D26+D26*E26</f>
        <v>0</v>
      </c>
      <c r="G26" s="4"/>
      <c r="H26" s="4"/>
      <c r="I26" s="15"/>
      <c r="J26" s="15"/>
    </row>
    <row r="27" spans="1:245" s="23" customFormat="1" x14ac:dyDescent="0.2">
      <c r="A27" s="14"/>
      <c r="B27" s="17"/>
      <c r="C27" s="17"/>
      <c r="D27" s="17"/>
      <c r="E27" s="17"/>
      <c r="F27" s="17"/>
      <c r="G27" s="17"/>
      <c r="H27" s="22"/>
      <c r="I27" s="22"/>
    </row>
    <row r="28" spans="1:245" ht="38.25" x14ac:dyDescent="0.2">
      <c r="A28" s="38" t="s">
        <v>12</v>
      </c>
      <c r="B28" s="38"/>
      <c r="C28" s="20" t="s">
        <v>9</v>
      </c>
      <c r="D28" s="20" t="s">
        <v>13</v>
      </c>
      <c r="E28" s="20" t="s">
        <v>14</v>
      </c>
      <c r="F28" s="20" t="s">
        <v>15</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c r="HG28" s="15"/>
      <c r="HH28" s="15"/>
      <c r="HI28" s="15"/>
      <c r="HJ28" s="15"/>
      <c r="HK28" s="15"/>
      <c r="HL28" s="15"/>
      <c r="HM28" s="15"/>
      <c r="HN28" s="15"/>
      <c r="HO28" s="15"/>
      <c r="HP28" s="15"/>
      <c r="HQ28" s="15"/>
      <c r="HR28" s="15"/>
      <c r="HS28" s="15"/>
      <c r="HT28" s="15"/>
      <c r="HU28" s="15"/>
      <c r="HV28" s="15"/>
      <c r="HW28" s="15"/>
      <c r="HX28" s="15"/>
      <c r="HY28" s="15"/>
      <c r="HZ28" s="15"/>
      <c r="IA28" s="15"/>
      <c r="IB28" s="15"/>
      <c r="IC28" s="15"/>
      <c r="ID28" s="15"/>
      <c r="IE28" s="15"/>
      <c r="IF28" s="15"/>
      <c r="IG28" s="15"/>
      <c r="IH28" s="15"/>
      <c r="II28" s="15"/>
      <c r="IJ28" s="15"/>
      <c r="IK28" s="15"/>
    </row>
    <row r="29" spans="1:245" s="8" customFormat="1" ht="41.65" customHeight="1" x14ac:dyDescent="0.2">
      <c r="A29" s="39" t="s">
        <v>32</v>
      </c>
      <c r="B29" s="21" t="s">
        <v>38</v>
      </c>
      <c r="C29" s="11" t="s">
        <v>18</v>
      </c>
      <c r="D29" s="34">
        <v>0</v>
      </c>
      <c r="E29" s="35">
        <v>0</v>
      </c>
      <c r="F29" s="36">
        <f>D29+D29*E29</f>
        <v>0</v>
      </c>
      <c r="G29" s="4"/>
      <c r="H29" s="4"/>
      <c r="I29" s="15"/>
      <c r="J29" s="15"/>
    </row>
    <row r="30" spans="1:245" s="8" customFormat="1" ht="41.65" customHeight="1" x14ac:dyDescent="0.2">
      <c r="A30" s="39"/>
      <c r="B30" s="21" t="s">
        <v>39</v>
      </c>
      <c r="C30" s="11" t="s">
        <v>18</v>
      </c>
      <c r="D30" s="34">
        <v>0</v>
      </c>
      <c r="E30" s="35">
        <v>0</v>
      </c>
      <c r="F30" s="36">
        <f>D30+D30*E30</f>
        <v>0</v>
      </c>
      <c r="G30" s="4"/>
      <c r="H30" s="4"/>
      <c r="I30" s="15"/>
      <c r="J30" s="15"/>
    </row>
    <row r="31" spans="1:245" s="8" customFormat="1" ht="27.4" customHeight="1" x14ac:dyDescent="0.2">
      <c r="A31" s="39"/>
      <c r="B31" s="21" t="s">
        <v>36</v>
      </c>
      <c r="C31" s="11" t="s">
        <v>18</v>
      </c>
      <c r="D31" s="34">
        <v>0</v>
      </c>
      <c r="E31" s="35">
        <v>0</v>
      </c>
      <c r="F31" s="36">
        <f>D31+D31*E31</f>
        <v>0</v>
      </c>
      <c r="G31" s="4"/>
      <c r="H31" s="4"/>
      <c r="I31" s="15"/>
      <c r="J31" s="15"/>
    </row>
    <row r="33" spans="1:4" ht="27.95" customHeight="1" x14ac:dyDescent="0.2">
      <c r="A33" s="15"/>
      <c r="B33" s="1" t="s">
        <v>2</v>
      </c>
      <c r="C33" s="2" t="s">
        <v>3</v>
      </c>
      <c r="D33" s="13">
        <v>0</v>
      </c>
    </row>
    <row r="34" spans="1:4" ht="27.95" customHeight="1" x14ac:dyDescent="0.2"/>
  </sheetData>
  <mergeCells count="13">
    <mergeCell ref="A28:B28"/>
    <mergeCell ref="A29:A31"/>
    <mergeCell ref="A7:H7"/>
    <mergeCell ref="B5:H5"/>
    <mergeCell ref="B1:H1"/>
    <mergeCell ref="A9:A10"/>
    <mergeCell ref="B3:H3"/>
    <mergeCell ref="A4:B4"/>
    <mergeCell ref="A8:B8"/>
    <mergeCell ref="A12:A18"/>
    <mergeCell ref="A23:A26"/>
    <mergeCell ref="A22:B22"/>
    <mergeCell ref="A21:F21"/>
  </mergeCells>
  <dataValidations count="1">
    <dataValidation allowBlank="1" showInputMessage="1" showErrorMessage="1" prompt="Indiquer la raison sociale" sqref="B5:B6 IW5:IW6 SS5:SS6 ACO5:ACO6 AMK5:AMK6 AWG5:AWG6 BGC5:BGC6 BPY5:BPY6 BZU5:BZU6 CJQ5:CJQ6 CTM5:CTM6 DDI5:DDI6 DNE5:DNE6 DXA5:DXA6 EGW5:EGW6 EQS5:EQS6 FAO5:FAO6 FKK5:FKK6 FUG5:FUG6 GEC5:GEC6 GNY5:GNY6 GXU5:GXU6 HHQ5:HHQ6 HRM5:HRM6 IBI5:IBI6 ILE5:ILE6 IVA5:IVA6 JEW5:JEW6 JOS5:JOS6 JYO5:JYO6 KIK5:KIK6 KSG5:KSG6 LCC5:LCC6 LLY5:LLY6 LVU5:LVU6 MFQ5:MFQ6 MPM5:MPM6 MZI5:MZI6 NJE5:NJE6 NTA5:NTA6 OCW5:OCW6 OMS5:OMS6 OWO5:OWO6 PGK5:PGK6 PQG5:PQG6 QAC5:QAC6 QJY5:QJY6 QTU5:QTU6 RDQ5:RDQ6 RNM5:RNM6 RXI5:RXI6 SHE5:SHE6 SRA5:SRA6 TAW5:TAW6 TKS5:TKS6 TUO5:TUO6 UEK5:UEK6 UOG5:UOG6 UYC5:UYC6 VHY5:VHY6 VRU5:VRU6 WBQ5:WBQ6 WLM5:WLM6 WVI5:WVI6 B65462 IW65462 SS65462 ACO65462 AMK65462 AWG65462 BGC65462 BPY65462 BZU65462 CJQ65462 CTM65462 DDI65462 DNE65462 DXA65462 EGW65462 EQS65462 FAO65462 FKK65462 FUG65462 GEC65462 GNY65462 GXU65462 HHQ65462 HRM65462 IBI65462 ILE65462 IVA65462 JEW65462 JOS65462 JYO65462 KIK65462 KSG65462 LCC65462 LLY65462 LVU65462 MFQ65462 MPM65462 MZI65462 NJE65462 NTA65462 OCW65462 OMS65462 OWO65462 PGK65462 PQG65462 QAC65462 QJY65462 QTU65462 RDQ65462 RNM65462 RXI65462 SHE65462 SRA65462 TAW65462 TKS65462 TUO65462 UEK65462 UOG65462 UYC65462 VHY65462 VRU65462 WBQ65462 WLM65462 WVI65462 B130998 IW130998 SS130998 ACO130998 AMK130998 AWG130998 BGC130998 BPY130998 BZU130998 CJQ130998 CTM130998 DDI130998 DNE130998 DXA130998 EGW130998 EQS130998 FAO130998 FKK130998 FUG130998 GEC130998 GNY130998 GXU130998 HHQ130998 HRM130998 IBI130998 ILE130998 IVA130998 JEW130998 JOS130998 JYO130998 KIK130998 KSG130998 LCC130998 LLY130998 LVU130998 MFQ130998 MPM130998 MZI130998 NJE130998 NTA130998 OCW130998 OMS130998 OWO130998 PGK130998 PQG130998 QAC130998 QJY130998 QTU130998 RDQ130998 RNM130998 RXI130998 SHE130998 SRA130998 TAW130998 TKS130998 TUO130998 UEK130998 UOG130998 UYC130998 VHY130998 VRU130998 WBQ130998 WLM130998 WVI130998 B196534 IW196534 SS196534 ACO196534 AMK196534 AWG196534 BGC196534 BPY196534 BZU196534 CJQ196534 CTM196534 DDI196534 DNE196534 DXA196534 EGW196534 EQS196534 FAO196534 FKK196534 FUG196534 GEC196534 GNY196534 GXU196534 HHQ196534 HRM196534 IBI196534 ILE196534 IVA196534 JEW196534 JOS196534 JYO196534 KIK196534 KSG196534 LCC196534 LLY196534 LVU196534 MFQ196534 MPM196534 MZI196534 NJE196534 NTA196534 OCW196534 OMS196534 OWO196534 PGK196534 PQG196534 QAC196534 QJY196534 QTU196534 RDQ196534 RNM196534 RXI196534 SHE196534 SRA196534 TAW196534 TKS196534 TUO196534 UEK196534 UOG196534 UYC196534 VHY196534 VRU196534 WBQ196534 WLM196534 WVI196534 B262070 IW262070 SS262070 ACO262070 AMK262070 AWG262070 BGC262070 BPY262070 BZU262070 CJQ262070 CTM262070 DDI262070 DNE262070 DXA262070 EGW262070 EQS262070 FAO262070 FKK262070 FUG262070 GEC262070 GNY262070 GXU262070 HHQ262070 HRM262070 IBI262070 ILE262070 IVA262070 JEW262070 JOS262070 JYO262070 KIK262070 KSG262070 LCC262070 LLY262070 LVU262070 MFQ262070 MPM262070 MZI262070 NJE262070 NTA262070 OCW262070 OMS262070 OWO262070 PGK262070 PQG262070 QAC262070 QJY262070 QTU262070 RDQ262070 RNM262070 RXI262070 SHE262070 SRA262070 TAW262070 TKS262070 TUO262070 UEK262070 UOG262070 UYC262070 VHY262070 VRU262070 WBQ262070 WLM262070 WVI262070 B327606 IW327606 SS327606 ACO327606 AMK327606 AWG327606 BGC327606 BPY327606 BZU327606 CJQ327606 CTM327606 DDI327606 DNE327606 DXA327606 EGW327606 EQS327606 FAO327606 FKK327606 FUG327606 GEC327606 GNY327606 GXU327606 HHQ327606 HRM327606 IBI327606 ILE327606 IVA327606 JEW327606 JOS327606 JYO327606 KIK327606 KSG327606 LCC327606 LLY327606 LVU327606 MFQ327606 MPM327606 MZI327606 NJE327606 NTA327606 OCW327606 OMS327606 OWO327606 PGK327606 PQG327606 QAC327606 QJY327606 QTU327606 RDQ327606 RNM327606 RXI327606 SHE327606 SRA327606 TAW327606 TKS327606 TUO327606 UEK327606 UOG327606 UYC327606 VHY327606 VRU327606 WBQ327606 WLM327606 WVI327606 B393142 IW393142 SS393142 ACO393142 AMK393142 AWG393142 BGC393142 BPY393142 BZU393142 CJQ393142 CTM393142 DDI393142 DNE393142 DXA393142 EGW393142 EQS393142 FAO393142 FKK393142 FUG393142 GEC393142 GNY393142 GXU393142 HHQ393142 HRM393142 IBI393142 ILE393142 IVA393142 JEW393142 JOS393142 JYO393142 KIK393142 KSG393142 LCC393142 LLY393142 LVU393142 MFQ393142 MPM393142 MZI393142 NJE393142 NTA393142 OCW393142 OMS393142 OWO393142 PGK393142 PQG393142 QAC393142 QJY393142 QTU393142 RDQ393142 RNM393142 RXI393142 SHE393142 SRA393142 TAW393142 TKS393142 TUO393142 UEK393142 UOG393142 UYC393142 VHY393142 VRU393142 WBQ393142 WLM393142 WVI393142 B458678 IW458678 SS458678 ACO458678 AMK458678 AWG458678 BGC458678 BPY458678 BZU458678 CJQ458678 CTM458678 DDI458678 DNE458678 DXA458678 EGW458678 EQS458678 FAO458678 FKK458678 FUG458678 GEC458678 GNY458678 GXU458678 HHQ458678 HRM458678 IBI458678 ILE458678 IVA458678 JEW458678 JOS458678 JYO458678 KIK458678 KSG458678 LCC458678 LLY458678 LVU458678 MFQ458678 MPM458678 MZI458678 NJE458678 NTA458678 OCW458678 OMS458678 OWO458678 PGK458678 PQG458678 QAC458678 QJY458678 QTU458678 RDQ458678 RNM458678 RXI458678 SHE458678 SRA458678 TAW458678 TKS458678 TUO458678 UEK458678 UOG458678 UYC458678 VHY458678 VRU458678 WBQ458678 WLM458678 WVI458678 B524214 IW524214 SS524214 ACO524214 AMK524214 AWG524214 BGC524214 BPY524214 BZU524214 CJQ524214 CTM524214 DDI524214 DNE524214 DXA524214 EGW524214 EQS524214 FAO524214 FKK524214 FUG524214 GEC524214 GNY524214 GXU524214 HHQ524214 HRM524214 IBI524214 ILE524214 IVA524214 JEW524214 JOS524214 JYO524214 KIK524214 KSG524214 LCC524214 LLY524214 LVU524214 MFQ524214 MPM524214 MZI524214 NJE524214 NTA524214 OCW524214 OMS524214 OWO524214 PGK524214 PQG524214 QAC524214 QJY524214 QTU524214 RDQ524214 RNM524214 RXI524214 SHE524214 SRA524214 TAW524214 TKS524214 TUO524214 UEK524214 UOG524214 UYC524214 VHY524214 VRU524214 WBQ524214 WLM524214 WVI524214 B589750 IW589750 SS589750 ACO589750 AMK589750 AWG589750 BGC589750 BPY589750 BZU589750 CJQ589750 CTM589750 DDI589750 DNE589750 DXA589750 EGW589750 EQS589750 FAO589750 FKK589750 FUG589750 GEC589750 GNY589750 GXU589750 HHQ589750 HRM589750 IBI589750 ILE589750 IVA589750 JEW589750 JOS589750 JYO589750 KIK589750 KSG589750 LCC589750 LLY589750 LVU589750 MFQ589750 MPM589750 MZI589750 NJE589750 NTA589750 OCW589750 OMS589750 OWO589750 PGK589750 PQG589750 QAC589750 QJY589750 QTU589750 RDQ589750 RNM589750 RXI589750 SHE589750 SRA589750 TAW589750 TKS589750 TUO589750 UEK589750 UOG589750 UYC589750 VHY589750 VRU589750 WBQ589750 WLM589750 WVI589750 B655286 IW655286 SS655286 ACO655286 AMK655286 AWG655286 BGC655286 BPY655286 BZU655286 CJQ655286 CTM655286 DDI655286 DNE655286 DXA655286 EGW655286 EQS655286 FAO655286 FKK655286 FUG655286 GEC655286 GNY655286 GXU655286 HHQ655286 HRM655286 IBI655286 ILE655286 IVA655286 JEW655286 JOS655286 JYO655286 KIK655286 KSG655286 LCC655286 LLY655286 LVU655286 MFQ655286 MPM655286 MZI655286 NJE655286 NTA655286 OCW655286 OMS655286 OWO655286 PGK655286 PQG655286 QAC655286 QJY655286 QTU655286 RDQ655286 RNM655286 RXI655286 SHE655286 SRA655286 TAW655286 TKS655286 TUO655286 UEK655286 UOG655286 UYC655286 VHY655286 VRU655286 WBQ655286 WLM655286 WVI655286 B720822 IW720822 SS720822 ACO720822 AMK720822 AWG720822 BGC720822 BPY720822 BZU720822 CJQ720822 CTM720822 DDI720822 DNE720822 DXA720822 EGW720822 EQS720822 FAO720822 FKK720822 FUG720822 GEC720822 GNY720822 GXU720822 HHQ720822 HRM720822 IBI720822 ILE720822 IVA720822 JEW720822 JOS720822 JYO720822 KIK720822 KSG720822 LCC720822 LLY720822 LVU720822 MFQ720822 MPM720822 MZI720822 NJE720822 NTA720822 OCW720822 OMS720822 OWO720822 PGK720822 PQG720822 QAC720822 QJY720822 QTU720822 RDQ720822 RNM720822 RXI720822 SHE720822 SRA720822 TAW720822 TKS720822 TUO720822 UEK720822 UOG720822 UYC720822 VHY720822 VRU720822 WBQ720822 WLM720822 WVI720822 B786358 IW786358 SS786358 ACO786358 AMK786358 AWG786358 BGC786358 BPY786358 BZU786358 CJQ786358 CTM786358 DDI786358 DNE786358 DXA786358 EGW786358 EQS786358 FAO786358 FKK786358 FUG786358 GEC786358 GNY786358 GXU786358 HHQ786358 HRM786358 IBI786358 ILE786358 IVA786358 JEW786358 JOS786358 JYO786358 KIK786358 KSG786358 LCC786358 LLY786358 LVU786358 MFQ786358 MPM786358 MZI786358 NJE786358 NTA786358 OCW786358 OMS786358 OWO786358 PGK786358 PQG786358 QAC786358 QJY786358 QTU786358 RDQ786358 RNM786358 RXI786358 SHE786358 SRA786358 TAW786358 TKS786358 TUO786358 UEK786358 UOG786358 UYC786358 VHY786358 VRU786358 WBQ786358 WLM786358 WVI786358 B851894 IW851894 SS851894 ACO851894 AMK851894 AWG851894 BGC851894 BPY851894 BZU851894 CJQ851894 CTM851894 DDI851894 DNE851894 DXA851894 EGW851894 EQS851894 FAO851894 FKK851894 FUG851894 GEC851894 GNY851894 GXU851894 HHQ851894 HRM851894 IBI851894 ILE851894 IVA851894 JEW851894 JOS851894 JYO851894 KIK851894 KSG851894 LCC851894 LLY851894 LVU851894 MFQ851894 MPM851894 MZI851894 NJE851894 NTA851894 OCW851894 OMS851894 OWO851894 PGK851894 PQG851894 QAC851894 QJY851894 QTU851894 RDQ851894 RNM851894 RXI851894 SHE851894 SRA851894 TAW851894 TKS851894 TUO851894 UEK851894 UOG851894 UYC851894 VHY851894 VRU851894 WBQ851894 WLM851894 WVI851894 B917430 IW917430 SS917430 ACO917430 AMK917430 AWG917430 BGC917430 BPY917430 BZU917430 CJQ917430 CTM917430 DDI917430 DNE917430 DXA917430 EGW917430 EQS917430 FAO917430 FKK917430 FUG917430 GEC917430 GNY917430 GXU917430 HHQ917430 HRM917430 IBI917430 ILE917430 IVA917430 JEW917430 JOS917430 JYO917430 KIK917430 KSG917430 LCC917430 LLY917430 LVU917430 MFQ917430 MPM917430 MZI917430 NJE917430 NTA917430 OCW917430 OMS917430 OWO917430 PGK917430 PQG917430 QAC917430 QJY917430 QTU917430 RDQ917430 RNM917430 RXI917430 SHE917430 SRA917430 TAW917430 TKS917430 TUO917430 UEK917430 UOG917430 UYC917430 VHY917430 VRU917430 WBQ917430 WLM917430 WVI917430 B982966 IW982966 SS982966 ACO982966 AMK982966 AWG982966 BGC982966 BPY982966 BZU982966 CJQ982966 CTM982966 DDI982966 DNE982966 DXA982966 EGW982966 EQS982966 FAO982966 FKK982966 FUG982966 GEC982966 GNY982966 GXU982966 HHQ982966 HRM982966 IBI982966 ILE982966 IVA982966 JEW982966 JOS982966 JYO982966 KIK982966 KSG982966 LCC982966 LLY982966 LVU982966 MFQ982966 MPM982966 MZI982966 NJE982966 NTA982966 OCW982966 OMS982966 OWO982966 PGK982966 PQG982966 QAC982966 QJY982966 QTU982966 RDQ982966 RNM982966 RXI982966 SHE982966 SRA982966 TAW982966 TKS982966 TUO982966 UEK982966 UOG982966 UYC982966 VHY982966 VRU982966 WBQ982966 WLM982966 WVI982966"/>
  </dataValidations>
  <pageMargins left="0.23622047244094491" right="0.23622047244094491" top="0.74803149606299213" bottom="0.74803149606299213" header="0.31496062992125984" footer="0.31496062992125984"/>
  <pageSetup paperSize="9" scale="88" fitToHeight="0" orientation="landscape" r:id="rId1"/>
  <headerFooter alignWithMargins="0"/>
  <rowBreaks count="1" manualBreakCount="1">
    <brk id="2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Bordereau de Prix</vt:lpstr>
      <vt:lpstr>'Bordereau de Prix'!Impression_des_titres</vt:lpstr>
    </vt:vector>
  </TitlesOfParts>
  <Company>Centre Hospitalier Universitaire d'Angers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CAILLE SOPHIE</dc:creator>
  <cp:lastModifiedBy>EDOUARD ELISE</cp:lastModifiedBy>
  <cp:lastPrinted>2026-02-04T11:40:01Z</cp:lastPrinted>
  <dcterms:created xsi:type="dcterms:W3CDTF">2026-01-15T07:18:58Z</dcterms:created>
  <dcterms:modified xsi:type="dcterms:W3CDTF">2026-02-13T07:21:56Z</dcterms:modified>
</cp:coreProperties>
</file>